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TI\MAAGTICSI\DATOS ABIERTOS\2019\"/>
    </mc:Choice>
  </mc:AlternateContent>
  <bookViews>
    <workbookView xWindow="0" yWindow="0" windowWidth="21600" windowHeight="9435" activeTab="5"/>
  </bookViews>
  <sheets>
    <sheet name="Proced. Obst. Menores" sheetId="2" r:id="rId1"/>
    <sheet name="Cir. Obst. Mayor" sheetId="3" r:id="rId2"/>
    <sheet name="Cir. Gineco. Menor" sheetId="4" r:id="rId3"/>
    <sheet name="Cir. Gineco. Mayor" sheetId="5" r:id="rId4"/>
    <sheet name="CIR. NEONAT." sheetId="6" r:id="rId5"/>
    <sheet name="NEUROCIR. PED." sheetId="8" r:id="rId6"/>
    <sheet name="Hoja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8" l="1"/>
  <c r="C44" i="8"/>
  <c r="D44" i="8"/>
  <c r="E41" i="8"/>
  <c r="E42" i="8"/>
  <c r="E43" i="8"/>
  <c r="E142" i="6"/>
  <c r="E143" i="6"/>
  <c r="E144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00" i="6"/>
  <c r="E88" i="6"/>
  <c r="E89" i="6"/>
  <c r="E90" i="6"/>
  <c r="E91" i="6"/>
  <c r="E92" i="6"/>
  <c r="E93" i="6"/>
  <c r="E94" i="6"/>
  <c r="E95" i="6"/>
  <c r="E96" i="6"/>
  <c r="B36" i="4"/>
  <c r="C36" i="4"/>
  <c r="D36" i="4"/>
  <c r="E36" i="4"/>
  <c r="E34" i="4"/>
  <c r="B50" i="5"/>
  <c r="C50" i="5"/>
  <c r="D50" i="5"/>
  <c r="E46" i="5"/>
  <c r="E47" i="5"/>
  <c r="E48" i="5"/>
  <c r="E49" i="5"/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0" i="2"/>
  <c r="B27" i="3" l="1"/>
  <c r="C27" i="3"/>
  <c r="D27" i="3"/>
  <c r="D57" i="8" l="1"/>
  <c r="C57" i="8"/>
  <c r="B57" i="8"/>
  <c r="E56" i="8"/>
  <c r="E55" i="8"/>
  <c r="E54" i="8"/>
  <c r="E53" i="8"/>
  <c r="E52" i="8"/>
  <c r="E51" i="8"/>
  <c r="E50" i="8"/>
  <c r="E49" i="8"/>
  <c r="E48" i="8"/>
  <c r="E47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8" i="8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44" i="8" l="1"/>
  <c r="E57" i="8"/>
  <c r="E14" i="3" l="1"/>
  <c r="E16" i="3"/>
  <c r="E17" i="3"/>
  <c r="E18" i="3"/>
  <c r="E19" i="3"/>
  <c r="E20" i="3"/>
  <c r="E21" i="3"/>
  <c r="E22" i="3"/>
  <c r="E23" i="3"/>
  <c r="E24" i="3"/>
  <c r="E25" i="3"/>
  <c r="E26" i="3"/>
  <c r="E11" i="3"/>
  <c r="E12" i="3"/>
  <c r="E13" i="3"/>
  <c r="E15" i="3"/>
  <c r="E27" i="3" l="1"/>
  <c r="E8" i="2"/>
  <c r="E50" i="5" l="1"/>
</calcChain>
</file>

<file path=xl/sharedStrings.xml><?xml version="1.0" encoding="utf-8"?>
<sst xmlns="http://schemas.openxmlformats.org/spreadsheetml/2006/main" count="366" uniqueCount="317">
  <si>
    <t>PACIENTES</t>
  </si>
  <si>
    <t>ENE</t>
  </si>
  <si>
    <t>FEB</t>
  </si>
  <si>
    <t>MAR</t>
  </si>
  <si>
    <t>TOTAL</t>
  </si>
  <si>
    <t>Atendidos</t>
  </si>
  <si>
    <t>CIRUGIA NEONATAL MAYOR</t>
  </si>
  <si>
    <t>Adherenciolisis</t>
  </si>
  <si>
    <t>Cierre de pared (primario)</t>
  </si>
  <si>
    <t>Colocación de silo</t>
  </si>
  <si>
    <t>Gastrostomía</t>
  </si>
  <si>
    <t>Gastrostomía STAMM</t>
  </si>
  <si>
    <t>Ileocolostomía</t>
  </si>
  <si>
    <t>Plastia de pared</t>
  </si>
  <si>
    <t>Plastía inguinal bilateral</t>
  </si>
  <si>
    <t>Procedimiento tipo Mikulicz</t>
  </si>
  <si>
    <t>Resección e ileostomia</t>
  </si>
  <si>
    <t>Resección y anastomosis</t>
  </si>
  <si>
    <t>Retiro de silo</t>
  </si>
  <si>
    <t>Sigmoidostomía</t>
  </si>
  <si>
    <t>Toracotomía</t>
  </si>
  <si>
    <t>Cierre de conducto arterioso persistente</t>
  </si>
  <si>
    <t xml:space="preserve">Anastomosis </t>
  </si>
  <si>
    <t>Anastomosis instestinal</t>
  </si>
  <si>
    <t>Anastomosis termino terminal Nixon</t>
  </si>
  <si>
    <t>Anastomosis yeyuno termino terminal</t>
  </si>
  <si>
    <t>Apendicectomía</t>
  </si>
  <si>
    <t>Cierre  Gastrosquisis</t>
  </si>
  <si>
    <t>Cierre de Ileostomia</t>
  </si>
  <si>
    <t>Cierre de perforación e ileostomia en bocas cerradas</t>
  </si>
  <si>
    <t xml:space="preserve">Cierre en bolsas de Hartman </t>
  </si>
  <si>
    <t>Colocación de sonda pleural</t>
  </si>
  <si>
    <t xml:space="preserve">Colostomía </t>
  </si>
  <si>
    <t>Colostomía de 2 bocas</t>
  </si>
  <si>
    <t>Derivación Intestinal</t>
  </si>
  <si>
    <t>Descompresión ileostomia en bocas separadas</t>
  </si>
  <si>
    <t>Drenaje de ileo meconial</t>
  </si>
  <si>
    <t>Enterotomía</t>
  </si>
  <si>
    <t xml:space="preserve">Hemicolectomía </t>
  </si>
  <si>
    <t>Hernioplastia inguinal derecha</t>
  </si>
  <si>
    <t>Pericardiocentesis</t>
  </si>
  <si>
    <t>Plastía de la membrana</t>
  </si>
  <si>
    <t>Plastía umbilical</t>
  </si>
  <si>
    <t>Resección de adherencias</t>
  </si>
  <si>
    <t>Resección de estenosis de colon</t>
  </si>
  <si>
    <t>Resección de Secuestro Pulmonar</t>
  </si>
  <si>
    <t>Resección de valvula ileocecal</t>
  </si>
  <si>
    <t>Resección yeyunoplastia</t>
  </si>
  <si>
    <t>Secuestro pulmonar extralobar izquierdo</t>
  </si>
  <si>
    <t xml:space="preserve">Traqueostomía </t>
  </si>
  <si>
    <t>Yeyunostomia</t>
  </si>
  <si>
    <t>Cambio de esponja de terapia VAC</t>
  </si>
  <si>
    <t>Catéter Broviack</t>
  </si>
  <si>
    <t>Catéter percutáneo</t>
  </si>
  <si>
    <t>Catéter venoso central subclavio</t>
  </si>
  <si>
    <t xml:space="preserve">Catéter venoso central yugular externo </t>
  </si>
  <si>
    <t>Colocación de silo de Duoderm</t>
  </si>
  <si>
    <t>Colocación de parche de Duoderm</t>
  </si>
  <si>
    <t xml:space="preserve">Colocación de sonda pleural </t>
  </si>
  <si>
    <t>Plicatura de silo</t>
  </si>
  <si>
    <t>Colocación de cateter Tenchkof</t>
  </si>
  <si>
    <t>Irrigación rectal</t>
  </si>
  <si>
    <t>Retiro de sonda pleural</t>
  </si>
  <si>
    <t>Retiro de Broviac</t>
  </si>
  <si>
    <t>Reducción de prolapso intestinal</t>
  </si>
  <si>
    <t>Retiro de terapia VAC</t>
  </si>
  <si>
    <t>Toracocentesis</t>
  </si>
  <si>
    <t>Toracotomía posterolateral</t>
  </si>
  <si>
    <t>Venodisección femoral</t>
  </si>
  <si>
    <t xml:space="preserve">                                    INSTITUTO NACIONAL DE PERINATOLOGÍA ISIDRO ESPINOSA DE LOS REYES</t>
  </si>
  <si>
    <t>PROCEDIMIENTO/MES</t>
  </si>
  <si>
    <t>ENERO</t>
  </si>
  <si>
    <t>FEBRERO</t>
  </si>
  <si>
    <t>MARZO</t>
  </si>
  <si>
    <t>Número de pacientes</t>
  </si>
  <si>
    <t>Eutocia</t>
  </si>
  <si>
    <t>Fórceps indicado</t>
  </si>
  <si>
    <t>Fórceps electivo</t>
  </si>
  <si>
    <t>Fórceps profiláctico</t>
  </si>
  <si>
    <t>Fórceps periodo expulsivo</t>
  </si>
  <si>
    <t>Fórceps por falta de pujo</t>
  </si>
  <si>
    <t>Distocia</t>
  </si>
  <si>
    <t>Legrado (Instrumental)</t>
  </si>
  <si>
    <t>Aborto con legrado Instumental</t>
  </si>
  <si>
    <t>Aborto espontáneo / no especificado</t>
  </si>
  <si>
    <t>Aborto terapéutico</t>
  </si>
  <si>
    <t>Cerclaje</t>
  </si>
  <si>
    <t>Marsupialización</t>
  </si>
  <si>
    <t>Resutura</t>
  </si>
  <si>
    <t>Lavado Qx</t>
  </si>
  <si>
    <t>Cierre de herida quirúrgica</t>
  </si>
  <si>
    <t>Revisión de cavidad</t>
  </si>
  <si>
    <t>Desempaquetamiento</t>
  </si>
  <si>
    <t>Resección de granuloma</t>
  </si>
  <si>
    <t>Ligadura de Arteria</t>
  </si>
  <si>
    <t>Pinzamiento de arteria uterina</t>
  </si>
  <si>
    <t>Empaquetamiento</t>
  </si>
  <si>
    <t>Colocación de B. Lanch</t>
  </si>
  <si>
    <t>OTROS</t>
  </si>
  <si>
    <t>Total</t>
  </si>
  <si>
    <t>Drenaje de hematoma pared vaginal</t>
  </si>
  <si>
    <t>Colocación de balón  Bakry</t>
  </si>
  <si>
    <t>INSTITUTO NACIONAL DE PERINATOLOGÍA ISIDRO ESPINOSA DE LOS REYES</t>
  </si>
  <si>
    <t>Cesárea indicada</t>
  </si>
  <si>
    <t>Laparotomía (puerperio)</t>
  </si>
  <si>
    <t>Laparotomía en embarzo</t>
  </si>
  <si>
    <t>Aborto por laparotomía</t>
  </si>
  <si>
    <t>Laparoscopia en embarzo</t>
  </si>
  <si>
    <t>Histerotomía</t>
  </si>
  <si>
    <t>Aborto por histerotomía</t>
  </si>
  <si>
    <t>Histerectomía obstétrica</t>
  </si>
  <si>
    <t>Aborto por histerectomía</t>
  </si>
  <si>
    <t>Salpingectomía</t>
  </si>
  <si>
    <t>Miomectomía</t>
  </si>
  <si>
    <t>Salpingooforectomía</t>
  </si>
  <si>
    <t>Ooforectomia</t>
  </si>
  <si>
    <t>Reparación Vesical</t>
  </si>
  <si>
    <t>Apendicectomia</t>
  </si>
  <si>
    <t>Ablación endometrial</t>
  </si>
  <si>
    <t>Bartholinectomia</t>
  </si>
  <si>
    <t>Biopsia c/marcaje</t>
  </si>
  <si>
    <t>Biopsia legrado</t>
  </si>
  <si>
    <t>Biopsia mama</t>
  </si>
  <si>
    <t>Cirugía de Adair</t>
  </si>
  <si>
    <t>Colocación de cateter</t>
  </si>
  <si>
    <t>Drenaje de abceso mamario</t>
  </si>
  <si>
    <t>Excisión</t>
  </si>
  <si>
    <t>Fertiloscopia</t>
  </si>
  <si>
    <t>OTB</t>
  </si>
  <si>
    <t>Retiro de DIU</t>
  </si>
  <si>
    <t>Ureteroscopía</t>
  </si>
  <si>
    <t>Vaporización Laser</t>
  </si>
  <si>
    <t>Vulvectomia</t>
  </si>
  <si>
    <t>Biopsia (Tumoración pared torácica)</t>
  </si>
  <si>
    <t>Botox Intravesical</t>
  </si>
  <si>
    <t>T o t a l</t>
  </si>
  <si>
    <t>Biopsia ovarios</t>
  </si>
  <si>
    <t>Burch (incontinencia urinaria)</t>
  </si>
  <si>
    <t>Cirugía Conservadora de mama</t>
  </si>
  <si>
    <t>Cirugia de Manchester</t>
  </si>
  <si>
    <t>Cistectomía x laparoscopía</t>
  </si>
  <si>
    <t>Colecistectomia</t>
  </si>
  <si>
    <t>Colocación de malla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</si>
  <si>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</si>
  <si>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</si>
  <si>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</si>
  <si>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</si>
  <si>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</si>
  <si>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</si>
  <si>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Laparotomía</t>
  </si>
  <si>
    <t>Mastectomía radical</t>
  </si>
  <si>
    <t>Mamoplastia</t>
  </si>
  <si>
    <t>Resección x laparoscopía</t>
  </si>
  <si>
    <t>Colocación de cinta vaginal libre de tensión</t>
  </si>
  <si>
    <t>Polipectomia</t>
  </si>
  <si>
    <t>Cuadrantectomia</t>
  </si>
  <si>
    <t>Fuente: Informe mensual de Pediatría</t>
  </si>
  <si>
    <t>Aseo quirurgico</t>
  </si>
  <si>
    <t>Cierre de fístula</t>
  </si>
  <si>
    <t>Clausura de sistema de derivación</t>
  </si>
  <si>
    <t>Colocación derivación ventriculo peritoneal</t>
  </si>
  <si>
    <t>Colocación reservorio intraventricular</t>
  </si>
  <si>
    <t>Desanclaje medular</t>
  </si>
  <si>
    <t>Descompresión de fosa posterior</t>
  </si>
  <si>
    <t>Drenaje de abscesos cerebrales</t>
  </si>
  <si>
    <t>Endoscopía cerebral</t>
  </si>
  <si>
    <t>Liberación peritoneal de sistema de derivación</t>
  </si>
  <si>
    <t>Plastía mielomeningocele</t>
  </si>
  <si>
    <t>Plastía y rotación de colgajos</t>
  </si>
  <si>
    <t>Administración de antibiótico intraventricular</t>
  </si>
  <si>
    <t>Aplicación de antibiótico intratecal</t>
  </si>
  <si>
    <t>Punción de reservorio valvular</t>
  </si>
  <si>
    <t>Punción lumbar</t>
  </si>
  <si>
    <t>Punción reservorio</t>
  </si>
  <si>
    <t>Punción transventricular</t>
  </si>
  <si>
    <t>Punción ventricular</t>
  </si>
  <si>
    <t>Histeroscopía quirúrgica</t>
  </si>
  <si>
    <t>Laparoscopía quirúrgica</t>
  </si>
  <si>
    <t>Neurectomia Presacra</t>
  </si>
  <si>
    <t>Fórceps V.  posición transv.</t>
  </si>
  <si>
    <t>Fórceps v. occipitosacra</t>
  </si>
  <si>
    <t>Vaccum</t>
  </si>
  <si>
    <t>Legrado (Ameu)</t>
  </si>
  <si>
    <t>Aborto con legrado Ameu</t>
  </si>
  <si>
    <t>OTB menor de 20</t>
  </si>
  <si>
    <t>OTB mayor o igual a 20</t>
  </si>
  <si>
    <t>Ligadura de Hipogastrio</t>
  </si>
  <si>
    <t>Cistecstomia</t>
  </si>
  <si>
    <t>Revisión de cavidad (post-aborto)*</t>
  </si>
  <si>
    <t>Colocación de Catéter (Tenkchoff)</t>
  </si>
  <si>
    <t>CIRUGIA MENOR Y OTROS PROCEDIMIENTOS GINECOLOGICOS 2018</t>
  </si>
  <si>
    <t>Cambio de expansor por implante</t>
  </si>
  <si>
    <t>Retiro de sonda de alimentación</t>
  </si>
  <si>
    <t>Drenaje de hematocolpos</t>
  </si>
  <si>
    <t>Retiro de VAC</t>
  </si>
  <si>
    <t>Colocacion de expansor</t>
  </si>
  <si>
    <t>Linfadenectomia</t>
  </si>
  <si>
    <t>Sacrocolpopexia</t>
  </si>
  <si>
    <t>Colpectomia</t>
  </si>
  <si>
    <t>Reconstrucción de mama</t>
  </si>
  <si>
    <t>Neoimplantación uretral derecha</t>
  </si>
  <si>
    <t>Salpingectomia</t>
  </si>
  <si>
    <t>Enteropexia</t>
  </si>
  <si>
    <t>Citoreducción secundaria</t>
  </si>
  <si>
    <t>Neovagina</t>
  </si>
  <si>
    <t>Histerectomía x lap</t>
  </si>
  <si>
    <t xml:space="preserve">Histeroscopía diagnóstica </t>
  </si>
  <si>
    <t>Laparoscopía diagnóstica</t>
  </si>
  <si>
    <t>Disección pélvica</t>
  </si>
  <si>
    <t>Anastomosis Colonica</t>
  </si>
  <si>
    <t>Anastomosis Duodeno-Duodenal en diamante</t>
  </si>
  <si>
    <t>Cierre con Gastrosquisis con preservacion de cordon</t>
  </si>
  <si>
    <t>Cierre de fistula traqueoesofagica</t>
  </si>
  <si>
    <t>Colocación de malla de teflon</t>
  </si>
  <si>
    <t>Fistula rectouretral</t>
  </si>
  <si>
    <t>Funduplicatura nissen</t>
  </si>
  <si>
    <t>Ileocolostomía bocas cerradas</t>
  </si>
  <si>
    <t>Laparatomia Ileostomía</t>
  </si>
  <si>
    <t>Ligadura del conducto arterioso</t>
  </si>
  <si>
    <t xml:space="preserve">Laparotomía exploradora ascitis quilosa </t>
  </si>
  <si>
    <t>LAPE</t>
  </si>
  <si>
    <t xml:space="preserve">Lobectomía pulmonar </t>
  </si>
  <si>
    <t>Lobectomia</t>
  </si>
  <si>
    <t>Plastía Diafragmatica</t>
  </si>
  <si>
    <t>Plastia intestinal</t>
  </si>
  <si>
    <t>Plastía duodenal tipo kimura</t>
  </si>
  <si>
    <t>Plastia esofagica fallida</t>
  </si>
  <si>
    <t xml:space="preserve">Plicatura diafragmatica </t>
  </si>
  <si>
    <t>Resección de segmento</t>
  </si>
  <si>
    <t>Resección de atresia tipo1de ileon terminal</t>
  </si>
  <si>
    <t>Resección intestinal</t>
  </si>
  <si>
    <t xml:space="preserve">Salpingooforectomia </t>
  </si>
  <si>
    <t xml:space="preserve">Resección de Mebrana Duodenal </t>
  </si>
  <si>
    <t>Morton Peterson</t>
  </si>
  <si>
    <t>Reparación de Perforación Gastrica</t>
  </si>
  <si>
    <t>Ligadura de Fistula traqueo-esofagica</t>
  </si>
  <si>
    <t>Cierre secundario de pared abdominal</t>
  </si>
  <si>
    <t>Ampliación de la Anastomosis con cierre transversal</t>
  </si>
  <si>
    <t xml:space="preserve">Lisis Adherencias </t>
  </si>
  <si>
    <t>Reducción de defecto pared abdominal congenito</t>
  </si>
  <si>
    <t>Gastrorrafía</t>
  </si>
  <si>
    <t>Laparatomia Duodenal</t>
  </si>
  <si>
    <t>Colocación cateter para dialisis peritoneal Tenkoff</t>
  </si>
  <si>
    <t>Resección adenoma quístico pulmonar</t>
  </si>
  <si>
    <t>CIRUGIA NEONATAL MENOR</t>
  </si>
  <si>
    <t>Colocación de sello pleural</t>
  </si>
  <si>
    <t>CVC Safena derecha</t>
  </si>
  <si>
    <t>Escarificación</t>
  </si>
  <si>
    <t>Retiro de parche Hidrocoloide</t>
  </si>
  <si>
    <t xml:space="preserve">Cambio de sonda pleural </t>
  </si>
  <si>
    <t>Paracentesis por abdomen restrictivo</t>
  </si>
  <si>
    <t>Venodisección yugular derecha</t>
  </si>
  <si>
    <t>Colocación de Drenaje Pen Rose percutáneo</t>
  </si>
  <si>
    <t>Colocación apósito de celulosa como interfase</t>
  </si>
  <si>
    <t>Colocación de catéter PICC</t>
  </si>
  <si>
    <t>Retiro catéter venoso central</t>
  </si>
  <si>
    <t>Cambio de cánula de traqueostomía</t>
  </si>
  <si>
    <t>Colocación de valvula ventriculo peritoneal</t>
  </si>
  <si>
    <t>Colocación de valvular de derivación</t>
  </si>
  <si>
    <t>Colocación reservorio de ommaya</t>
  </si>
  <si>
    <t>Colocación de valvula cisto peritoneal asistida por endoscopía</t>
  </si>
  <si>
    <t>Drenaje ventricular externo</t>
  </si>
  <si>
    <t>Laminoplastia y desaclanje medular</t>
  </si>
  <si>
    <t>Lavado ventricular endoscopico</t>
  </si>
  <si>
    <t>Retiro de reservorio de ommaya</t>
  </si>
  <si>
    <t>Retiro de valvula</t>
  </si>
  <si>
    <t>Rotación de colgajos de lindberg</t>
  </si>
  <si>
    <t>Válvula ventriculo-peritoneal (colocación de valvula)</t>
  </si>
  <si>
    <t>Ventriculostomia endoscopica</t>
  </si>
  <si>
    <t>Drenaje de hematoma cerebral</t>
  </si>
  <si>
    <t>Tercer ventriculostomía endoscopica</t>
  </si>
  <si>
    <t>Craneoplastía occipital</t>
  </si>
  <si>
    <t xml:space="preserve">Septostomias endoscopicas </t>
  </si>
  <si>
    <t>Derivación cisto peritoneal</t>
  </si>
  <si>
    <t>Retiro de Derivación cisto peritoneal</t>
  </si>
  <si>
    <t>Punción reservorio de ommaya</t>
  </si>
  <si>
    <t>Punción transfontanelar</t>
  </si>
  <si>
    <t>Retiro de drenaje</t>
  </si>
  <si>
    <t>NEUROCIRUGÍA PEDIÁTRICA Y OTROS PROCEDIMIENTOS 1er. TRIMESTRE DE 2019</t>
  </si>
  <si>
    <t xml:space="preserve">                           CIRUGIA OBSTÉTRICA MENOR  1er. TRIMESTRE 2019</t>
  </si>
  <si>
    <t>CIRUGIA OBSTETRICA MAYOR 1er. TRIMESTRE 2019</t>
  </si>
  <si>
    <t>CIRUGIA GINECOLÓGICA MENOR Y OTROS PROCEDIMIENTOS 1er. TRIMESTRE 2019</t>
  </si>
  <si>
    <t>CIRUGIA GINECOLÓGICA MAYOR Y OTROS PROCEDIMIENTOS 1er. TRIMESTRE 2019</t>
  </si>
  <si>
    <t>CIRUGIA NEONATAL 1er. TRIMESTRE 2019</t>
  </si>
  <si>
    <t>Laparoscopía en aborto</t>
  </si>
  <si>
    <t>Sacrohisteropexia</t>
  </si>
  <si>
    <t>Ureterolisis</t>
  </si>
  <si>
    <t>Esplenectomia por lap.</t>
  </si>
  <si>
    <t>Colgajo transanal</t>
  </si>
  <si>
    <t>Drenaje de pared abdominal</t>
  </si>
  <si>
    <t>Colocación de malla de Goretex</t>
  </si>
  <si>
    <t>Cierre secundario con preservacion umbilical</t>
  </si>
  <si>
    <t>Cierre plastico de la piel</t>
  </si>
  <si>
    <t>Segmentectomia lobulo medio derecho</t>
  </si>
  <si>
    <t>Plastía duodenal tipo Morton</t>
  </si>
  <si>
    <t xml:space="preserve">Colocación de sistema de derivación Ventriculoatrial </t>
  </si>
  <si>
    <t>Biopsia Hepática</t>
  </si>
  <si>
    <t>Cambio de aposito hidrofilico</t>
  </si>
  <si>
    <t>Colocación de parche Hidrocoloide</t>
  </si>
  <si>
    <t>Colocación de V.A.C.</t>
  </si>
  <si>
    <t>Oclusión intestinal</t>
  </si>
  <si>
    <t>Venodisección</t>
  </si>
  <si>
    <t>Venodisección Safena</t>
  </si>
  <si>
    <t>Recambio de Sonda Doble Lumen</t>
  </si>
  <si>
    <t>Catéter venoso central por venodiseccción</t>
  </si>
  <si>
    <t>Catéter yugular interno</t>
  </si>
  <si>
    <t xml:space="preserve">Colocación de apósito hidrofílico </t>
  </si>
  <si>
    <t>Hernia de cordon ligadura</t>
  </si>
  <si>
    <t>Recolocación VAC</t>
  </si>
  <si>
    <t>Fístula recto Vestibular</t>
  </si>
  <si>
    <t>Colocación de catéter venoso central periférico</t>
  </si>
  <si>
    <t>cirugia19</t>
  </si>
  <si>
    <t>Plastia mielosquisis</t>
  </si>
  <si>
    <t>Colocación de valvula ventriculo atrial</t>
  </si>
  <si>
    <t>Craneotomía</t>
  </si>
  <si>
    <t>Cirugía Mayor</t>
  </si>
  <si>
    <t>Cirugía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</si>
</sst>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31">
    <xf numFmtId="0" fontId="0" fillId="0" borderId="0" xfId="0"/>
    <xf numFmtId="0" fontId="0" fillId="0" borderId="0" xfId="0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3" fontId="7" fillId="0" borderId="0" xfId="2" applyNumberFormat="1" applyFont="1" applyAlignment="1">
      <alignment horizontal="right" wrapText="1"/>
    </xf>
    <xf numFmtId="0" fontId="10" fillId="3" borderId="0" xfId="2" applyFont="1" applyFill="1" applyBorder="1" applyAlignment="1"/>
    <xf numFmtId="3" fontId="2" fillId="0" borderId="0" xfId="2" applyNumberFormat="1" applyFont="1" applyAlignment="1"/>
    <xf numFmtId="0" fontId="8" fillId="0" borderId="0" xfId="2" applyFont="1" applyFill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8" fillId="0" borderId="0" xfId="2" applyFont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2" fillId="0" borderId="0" xfId="0" applyFont="1"/>
    <xf numFmtId="0" fontId="17" fillId="0" borderId="13" xfId="1" applyFont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5" fillId="0" borderId="15" xfId="1" applyFont="1" applyBorder="1" applyAlignment="1">
      <alignment horizontal="left" wrapText="1"/>
    </xf>
    <xf numFmtId="0" fontId="5" fillId="0" borderId="0" xfId="1" applyFont="1" applyBorder="1"/>
    <xf numFmtId="0" fontId="5" fillId="0" borderId="0" xfId="1" applyFont="1" applyFill="1" applyBorder="1"/>
    <xf numFmtId="0" fontId="17" fillId="0" borderId="16" xfId="1" applyFont="1" applyBorder="1"/>
    <xf numFmtId="0" fontId="0" fillId="0" borderId="0" xfId="0" applyFill="1"/>
    <xf numFmtId="164" fontId="18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right" wrapText="1"/>
    </xf>
    <xf numFmtId="164" fontId="7" fillId="2" borderId="5" xfId="0" applyNumberFormat="1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right" wrapText="1"/>
    </xf>
    <xf numFmtId="164" fontId="7" fillId="0" borderId="3" xfId="0" applyNumberFormat="1" applyFont="1" applyBorder="1" applyAlignment="1">
      <alignment horizontal="left"/>
    </xf>
    <xf numFmtId="164" fontId="7" fillId="0" borderId="7" xfId="0" applyNumberFormat="1" applyFont="1" applyBorder="1" applyAlignment="1"/>
    <xf numFmtId="0" fontId="7" fillId="0" borderId="4" xfId="0" applyFont="1" applyBorder="1" applyAlignment="1"/>
    <xf numFmtId="0" fontId="7" fillId="0" borderId="3" xfId="0" applyFont="1" applyFill="1" applyBorder="1" applyAlignment="1"/>
    <xf numFmtId="0" fontId="7" fillId="0" borderId="3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164" fontId="4" fillId="0" borderId="4" xfId="0" applyNumberFormat="1" applyFont="1" applyBorder="1" applyAlignment="1">
      <alignment horizontal="right"/>
    </xf>
    <xf numFmtId="164" fontId="19" fillId="4" borderId="0" xfId="0" applyNumberFormat="1" applyFont="1" applyFill="1" applyBorder="1" applyAlignment="1">
      <alignment horizontal="center"/>
    </xf>
    <xf numFmtId="3" fontId="19" fillId="4" borderId="4" xfId="0" applyNumberFormat="1" applyFont="1" applyFill="1" applyBorder="1" applyAlignment="1">
      <alignment horizontal="right"/>
    </xf>
    <xf numFmtId="3" fontId="19" fillId="4" borderId="18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/>
    <xf numFmtId="164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 wrapText="1"/>
    </xf>
    <xf numFmtId="164" fontId="7" fillId="0" borderId="4" xfId="0" applyNumberFormat="1" applyFont="1" applyBorder="1"/>
    <xf numFmtId="0" fontId="7" fillId="0" borderId="4" xfId="0" applyFont="1" applyBorder="1"/>
    <xf numFmtId="164" fontId="1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Protection="1"/>
    <xf numFmtId="164" fontId="4" fillId="0" borderId="1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 vertical="justify"/>
    </xf>
    <xf numFmtId="164" fontId="2" fillId="0" borderId="1" xfId="0" applyNumberFormat="1" applyFont="1" applyBorder="1" applyProtection="1"/>
    <xf numFmtId="0" fontId="2" fillId="0" borderId="1" xfId="0" applyFont="1" applyBorder="1"/>
    <xf numFmtId="164" fontId="7" fillId="0" borderId="1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Protection="1"/>
    <xf numFmtId="164" fontId="4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20" fillId="0" borderId="0" xfId="0" applyFont="1" applyAlignment="1"/>
    <xf numFmtId="0" fontId="1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21" fillId="0" borderId="0" xfId="2" applyFont="1" applyAlignment="1"/>
    <xf numFmtId="0" fontId="3" fillId="0" borderId="2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/>
    <xf numFmtId="164" fontId="0" fillId="0" borderId="24" xfId="0" applyNumberFormat="1" applyBorder="1" applyProtection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7" fillId="0" borderId="26" xfId="1" applyFont="1" applyBorder="1" applyAlignment="1">
      <alignment horizontal="left" wrapText="1"/>
    </xf>
    <xf numFmtId="0" fontId="17" fillId="0" borderId="1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4" fillId="0" borderId="25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13" fillId="0" borderId="25" xfId="0" applyFont="1" applyBorder="1" applyAlignment="1">
      <alignment horizontal="right"/>
    </xf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>
      <alignment horizontal="left" vertical="top" wrapText="1"/>
    </xf>
    <xf numFmtId="0" fontId="1" fillId="0" borderId="0" xfId="2" applyFont="1" applyAlignment="1">
      <alignment horizontal="center"/>
    </xf>
    <xf numFmtId="0" fontId="11" fillId="0" borderId="0" xfId="2" applyFont="1" applyAlignment="1"/>
    <xf numFmtId="164" fontId="1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0</xdr:rowOff>
    </xdr:from>
    <xdr:to>
      <xdr:col>0</xdr:col>
      <xdr:colOff>1123951</xdr:colOff>
      <xdr:row>5</xdr:row>
      <xdr:rowOff>19050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0"/>
          <a:ext cx="105727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76200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66675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3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572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4"/>
  <sheetViews>
    <sheetView workbookViewId="0">
      <selection activeCell="B31" sqref="B31"/>
    </sheetView>
  </sheetViews>
  <sheetFormatPr baseColWidth="10" defaultRowHeight="15" x14ac:dyDescent="0.25"/>
  <cols>
    <col min="1" max="1" width="36.5703125" style="10" customWidth="1"/>
    <col min="2" max="14" width="14.140625" style="14" customWidth="1"/>
  </cols>
  <sheetData>
    <row r="1" spans="1:14" s="2" customFormat="1" ht="12.75" customHeight="1" x14ac:dyDescent="0.25">
      <c r="A1" s="123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8"/>
    </row>
    <row r="2" spans="1:14" s="2" customFormat="1" ht="12.75" customHeight="1" x14ac:dyDescent="0.2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</row>
    <row r="3" spans="1:14" s="2" customFormat="1" ht="20.25" customHeight="1" x14ac:dyDescent="0.25">
      <c r="A3" s="125" t="s">
        <v>279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8"/>
    </row>
    <row r="4" spans="1:14" s="2" customFormat="1" ht="12.75" customHeight="1" x14ac:dyDescent="0.2">
      <c r="A4" s="7"/>
      <c r="B4" s="16"/>
      <c r="C4" s="16"/>
      <c r="D4" s="16"/>
      <c r="E4" s="16"/>
      <c r="F4" s="16"/>
      <c r="G4" s="16"/>
      <c r="H4" s="16"/>
      <c r="I4" s="16"/>
      <c r="J4" s="16"/>
      <c r="K4" s="16"/>
      <c r="L4" s="18"/>
      <c r="M4" s="20"/>
      <c r="N4" s="21"/>
    </row>
    <row r="5" spans="1:14" s="2" customFormat="1" ht="15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2" customFormat="1" ht="9" customHeight="1" x14ac:dyDescent="0.25">
      <c r="A6" s="8"/>
      <c r="B6" s="17"/>
      <c r="C6" s="17"/>
      <c r="D6" s="17"/>
      <c r="E6" s="17"/>
    </row>
    <row r="7" spans="1:14" s="2" customFormat="1" ht="18" customHeight="1" x14ac:dyDescent="0.2">
      <c r="A7" s="49" t="s">
        <v>70</v>
      </c>
      <c r="B7" s="31" t="s">
        <v>71</v>
      </c>
      <c r="C7" s="31" t="s">
        <v>72</v>
      </c>
      <c r="D7" s="31" t="s">
        <v>73</v>
      </c>
      <c r="E7" s="31" t="s">
        <v>4</v>
      </c>
      <c r="F7" s="3"/>
      <c r="G7" s="3"/>
      <c r="H7" s="3"/>
    </row>
    <row r="8" spans="1:14" s="2" customFormat="1" ht="18" customHeight="1" x14ac:dyDescent="0.2">
      <c r="A8" s="32" t="s">
        <v>74</v>
      </c>
      <c r="B8" s="33">
        <v>277</v>
      </c>
      <c r="C8" s="33">
        <v>250</v>
      </c>
      <c r="D8" s="33">
        <v>346</v>
      </c>
      <c r="E8" s="82">
        <f>SUM(B8:D8)</f>
        <v>873</v>
      </c>
    </row>
    <row r="9" spans="1:14" s="2" customFormat="1" ht="12" customHeight="1" x14ac:dyDescent="0.2">
      <c r="A9" s="34"/>
      <c r="B9" s="35"/>
      <c r="C9" s="35"/>
      <c r="D9" s="35"/>
      <c r="E9" s="35"/>
    </row>
    <row r="10" spans="1:14" s="2" customFormat="1" ht="16.5" customHeight="1" x14ac:dyDescent="0.2">
      <c r="A10" s="32" t="s">
        <v>75</v>
      </c>
      <c r="B10" s="2">
        <v>93</v>
      </c>
      <c r="C10" s="2">
        <v>86</v>
      </c>
      <c r="D10" s="2">
        <v>102</v>
      </c>
      <c r="E10" s="82">
        <f>SUM(B10:D10)</f>
        <v>281</v>
      </c>
    </row>
    <row r="11" spans="1:14" s="2" customFormat="1" ht="16.5" customHeight="1" x14ac:dyDescent="0.2">
      <c r="A11" s="32" t="s">
        <v>76</v>
      </c>
      <c r="B11" s="2">
        <v>3</v>
      </c>
      <c r="C11" s="2">
        <v>0</v>
      </c>
      <c r="D11" s="2">
        <v>4</v>
      </c>
      <c r="E11" s="82">
        <f t="shared" ref="E11:E49" si="0">SUM(B11:D11)</f>
        <v>7</v>
      </c>
    </row>
    <row r="12" spans="1:14" s="2" customFormat="1" ht="16.5" customHeight="1" x14ac:dyDescent="0.2">
      <c r="A12" s="32" t="s">
        <v>77</v>
      </c>
      <c r="B12" s="2">
        <v>0</v>
      </c>
      <c r="C12" s="2">
        <v>0</v>
      </c>
      <c r="D12" s="2">
        <v>0</v>
      </c>
      <c r="E12" s="82">
        <f t="shared" si="0"/>
        <v>0</v>
      </c>
    </row>
    <row r="13" spans="1:14" s="2" customFormat="1" ht="16.5" customHeight="1" x14ac:dyDescent="0.2">
      <c r="A13" s="32" t="s">
        <v>78</v>
      </c>
      <c r="B13" s="2">
        <v>1</v>
      </c>
      <c r="C13" s="2">
        <v>1</v>
      </c>
      <c r="D13" s="2">
        <v>1</v>
      </c>
      <c r="E13" s="82">
        <f t="shared" si="0"/>
        <v>3</v>
      </c>
    </row>
    <row r="14" spans="1:14" s="2" customFormat="1" ht="16.5" customHeight="1" x14ac:dyDescent="0.2">
      <c r="A14" s="32" t="s">
        <v>79</v>
      </c>
      <c r="B14" s="2">
        <v>1</v>
      </c>
      <c r="C14" s="2">
        <v>1</v>
      </c>
      <c r="D14" s="2">
        <v>1</v>
      </c>
      <c r="E14" s="82">
        <f t="shared" si="0"/>
        <v>3</v>
      </c>
    </row>
    <row r="15" spans="1:14" s="2" customFormat="1" ht="16.5" customHeight="1" x14ac:dyDescent="0.2">
      <c r="A15" s="32" t="s">
        <v>179</v>
      </c>
      <c r="B15" s="2">
        <v>1</v>
      </c>
      <c r="C15" s="2">
        <v>3</v>
      </c>
      <c r="D15" s="2">
        <v>0</v>
      </c>
      <c r="E15" s="82">
        <f t="shared" si="0"/>
        <v>4</v>
      </c>
    </row>
    <row r="16" spans="1:14" s="2" customFormat="1" ht="16.5" customHeight="1" x14ac:dyDescent="0.2">
      <c r="A16" s="32" t="s">
        <v>80</v>
      </c>
      <c r="B16" s="2">
        <v>0</v>
      </c>
      <c r="C16" s="2">
        <v>2</v>
      </c>
      <c r="D16" s="2">
        <v>2</v>
      </c>
      <c r="E16" s="82">
        <f t="shared" si="0"/>
        <v>4</v>
      </c>
    </row>
    <row r="17" spans="1:15" s="2" customFormat="1" ht="16.5" customHeight="1" x14ac:dyDescent="0.2">
      <c r="A17" s="32" t="s">
        <v>180</v>
      </c>
      <c r="B17" s="2">
        <v>2</v>
      </c>
      <c r="C17" s="2">
        <v>3</v>
      </c>
      <c r="D17" s="2">
        <v>0</v>
      </c>
      <c r="E17" s="82">
        <f t="shared" si="0"/>
        <v>5</v>
      </c>
    </row>
    <row r="18" spans="1:15" s="2" customFormat="1" ht="16.5" customHeight="1" x14ac:dyDescent="0.2">
      <c r="A18" s="32" t="s">
        <v>181</v>
      </c>
      <c r="B18" s="2">
        <v>0</v>
      </c>
      <c r="C18" s="2">
        <v>0</v>
      </c>
      <c r="D18" s="2">
        <v>0</v>
      </c>
      <c r="E18" s="82">
        <f t="shared" si="0"/>
        <v>0</v>
      </c>
    </row>
    <row r="19" spans="1:15" s="2" customFormat="1" ht="16.5" customHeight="1" x14ac:dyDescent="0.2">
      <c r="A19" s="32" t="s">
        <v>81</v>
      </c>
      <c r="B19" s="2">
        <v>0</v>
      </c>
      <c r="C19" s="2">
        <v>0</v>
      </c>
      <c r="D19" s="2">
        <v>1</v>
      </c>
      <c r="E19" s="82">
        <f t="shared" si="0"/>
        <v>1</v>
      </c>
    </row>
    <row r="20" spans="1:15" s="2" customFormat="1" ht="16.5" customHeight="1" x14ac:dyDescent="0.2">
      <c r="A20" s="32" t="s">
        <v>82</v>
      </c>
      <c r="B20" s="2">
        <v>0</v>
      </c>
      <c r="C20" s="2">
        <v>0</v>
      </c>
      <c r="D20" s="2">
        <v>0</v>
      </c>
      <c r="E20" s="82">
        <f t="shared" si="0"/>
        <v>0</v>
      </c>
    </row>
    <row r="21" spans="1:15" s="2" customFormat="1" ht="16.5" customHeight="1" x14ac:dyDescent="0.2">
      <c r="A21" s="32" t="s">
        <v>182</v>
      </c>
      <c r="B21" s="2">
        <v>0</v>
      </c>
      <c r="C21" s="2">
        <v>0</v>
      </c>
      <c r="D21" s="2">
        <v>0</v>
      </c>
      <c r="E21" s="82">
        <f t="shared" si="0"/>
        <v>0</v>
      </c>
    </row>
    <row r="22" spans="1:15" s="2" customFormat="1" ht="16.5" customHeight="1" x14ac:dyDescent="0.2">
      <c r="A22" s="47" t="s">
        <v>83</v>
      </c>
      <c r="B22" s="2">
        <v>2</v>
      </c>
      <c r="C22" s="2">
        <v>6</v>
      </c>
      <c r="D22" s="2">
        <v>8</v>
      </c>
      <c r="E22" s="82">
        <f t="shared" si="0"/>
        <v>16</v>
      </c>
    </row>
    <row r="23" spans="1:15" s="2" customFormat="1" ht="16.5" customHeight="1" x14ac:dyDescent="0.2">
      <c r="A23" s="47" t="s">
        <v>183</v>
      </c>
      <c r="B23" s="2">
        <v>3</v>
      </c>
      <c r="C23" s="2">
        <v>0</v>
      </c>
      <c r="D23" s="2">
        <v>1</v>
      </c>
      <c r="E23" s="82">
        <f t="shared" si="0"/>
        <v>4</v>
      </c>
    </row>
    <row r="24" spans="1:15" s="2" customFormat="1" ht="16.5" customHeight="1" x14ac:dyDescent="0.2">
      <c r="A24" s="47" t="s">
        <v>84</v>
      </c>
      <c r="B24" s="4">
        <v>6</v>
      </c>
      <c r="C24" s="4">
        <v>5</v>
      </c>
      <c r="D24" s="4">
        <v>4</v>
      </c>
      <c r="E24" s="82">
        <f t="shared" si="0"/>
        <v>15</v>
      </c>
      <c r="F24" s="4"/>
      <c r="G24" s="4"/>
      <c r="K24" s="4"/>
      <c r="L24" s="4"/>
      <c r="M24" s="4"/>
      <c r="N24" s="4"/>
      <c r="O24" s="4"/>
    </row>
    <row r="25" spans="1:15" s="2" customFormat="1" ht="16.5" customHeight="1" x14ac:dyDescent="0.2">
      <c r="A25" s="47" t="s">
        <v>85</v>
      </c>
      <c r="B25" s="4">
        <v>0</v>
      </c>
      <c r="C25" s="4">
        <v>0</v>
      </c>
      <c r="D25" s="4">
        <v>0</v>
      </c>
      <c r="E25" s="82">
        <f t="shared" si="0"/>
        <v>0</v>
      </c>
      <c r="F25" s="4"/>
      <c r="G25" s="4"/>
      <c r="K25" s="4"/>
      <c r="L25" s="4"/>
      <c r="M25" s="4"/>
      <c r="N25" s="4"/>
      <c r="O25" s="4"/>
    </row>
    <row r="26" spans="1:15" s="2" customFormat="1" ht="16.5" customHeight="1" x14ac:dyDescent="0.2">
      <c r="A26" s="32" t="s">
        <v>86</v>
      </c>
      <c r="B26" s="2">
        <v>3</v>
      </c>
      <c r="C26" s="2">
        <v>4</v>
      </c>
      <c r="D26" s="2">
        <v>6</v>
      </c>
      <c r="E26" s="82">
        <f t="shared" si="0"/>
        <v>13</v>
      </c>
    </row>
    <row r="27" spans="1:15" s="2" customFormat="1" ht="16.5" customHeight="1" x14ac:dyDescent="0.2">
      <c r="A27" s="36" t="s">
        <v>128</v>
      </c>
      <c r="B27" s="2">
        <v>86</v>
      </c>
      <c r="C27" s="2">
        <v>59</v>
      </c>
      <c r="D27" s="2">
        <v>95</v>
      </c>
      <c r="E27" s="82">
        <f t="shared" si="0"/>
        <v>240</v>
      </c>
    </row>
    <row r="28" spans="1:15" s="2" customFormat="1" ht="16.5" customHeight="1" x14ac:dyDescent="0.2">
      <c r="A28" s="32" t="s">
        <v>184</v>
      </c>
      <c r="B28" s="2">
        <v>0</v>
      </c>
      <c r="C28" s="2">
        <v>1</v>
      </c>
      <c r="D28" s="2">
        <v>0</v>
      </c>
      <c r="E28" s="82">
        <f t="shared" si="0"/>
        <v>1</v>
      </c>
    </row>
    <row r="29" spans="1:15" s="2" customFormat="1" ht="16.5" customHeight="1" x14ac:dyDescent="0.2">
      <c r="A29" s="32" t="s">
        <v>185</v>
      </c>
      <c r="B29" s="2">
        <v>86</v>
      </c>
      <c r="C29" s="2">
        <v>58</v>
      </c>
      <c r="D29" s="2">
        <v>95</v>
      </c>
      <c r="E29" s="82">
        <f t="shared" si="0"/>
        <v>239</v>
      </c>
    </row>
    <row r="30" spans="1:15" s="2" customFormat="1" ht="16.5" customHeight="1" x14ac:dyDescent="0.2">
      <c r="A30" s="37" t="s">
        <v>87</v>
      </c>
      <c r="B30" s="2">
        <v>0</v>
      </c>
      <c r="C30" s="2">
        <v>0</v>
      </c>
      <c r="D30" s="2">
        <v>0</v>
      </c>
      <c r="E30" s="82">
        <f t="shared" si="0"/>
        <v>0</v>
      </c>
    </row>
    <row r="31" spans="1:15" s="2" customFormat="1" ht="16.5" customHeight="1" x14ac:dyDescent="0.2">
      <c r="A31" s="37" t="s">
        <v>88</v>
      </c>
      <c r="B31" s="2">
        <v>0</v>
      </c>
      <c r="C31" s="2">
        <v>1</v>
      </c>
      <c r="D31" s="2">
        <v>0</v>
      </c>
      <c r="E31" s="82">
        <f t="shared" si="0"/>
        <v>1</v>
      </c>
    </row>
    <row r="32" spans="1:15" s="2" customFormat="1" ht="16.5" customHeight="1" x14ac:dyDescent="0.2">
      <c r="A32" s="38" t="s">
        <v>89</v>
      </c>
      <c r="B32" s="2">
        <v>1</v>
      </c>
      <c r="C32" s="2">
        <v>1</v>
      </c>
      <c r="D32" s="2">
        <v>0</v>
      </c>
      <c r="E32" s="82">
        <f t="shared" si="0"/>
        <v>2</v>
      </c>
    </row>
    <row r="33" spans="1:17" s="2" customFormat="1" ht="16.5" customHeight="1" x14ac:dyDescent="0.2">
      <c r="A33" s="38" t="s">
        <v>100</v>
      </c>
      <c r="B33" s="2">
        <v>0</v>
      </c>
      <c r="C33" s="2">
        <v>0</v>
      </c>
      <c r="D33" s="2">
        <v>0</v>
      </c>
      <c r="E33" s="82">
        <f t="shared" si="0"/>
        <v>0</v>
      </c>
    </row>
    <row r="34" spans="1:17" s="2" customFormat="1" ht="16.5" customHeight="1" x14ac:dyDescent="0.2">
      <c r="A34" s="38" t="s">
        <v>90</v>
      </c>
      <c r="B34" s="2">
        <v>0</v>
      </c>
      <c r="C34" s="2">
        <v>0</v>
      </c>
      <c r="D34" s="2">
        <v>0</v>
      </c>
      <c r="E34" s="82">
        <f t="shared" si="0"/>
        <v>0</v>
      </c>
    </row>
    <row r="35" spans="1:17" s="2" customFormat="1" ht="16.5" customHeight="1" x14ac:dyDescent="0.2">
      <c r="A35" s="48" t="s">
        <v>188</v>
      </c>
      <c r="B35" s="2">
        <v>0</v>
      </c>
      <c r="C35" s="2">
        <v>0</v>
      </c>
      <c r="D35" s="2">
        <v>0</v>
      </c>
      <c r="E35" s="82">
        <f t="shared" si="0"/>
        <v>0</v>
      </c>
    </row>
    <row r="36" spans="1:17" s="2" customFormat="1" ht="16.5" customHeight="1" x14ac:dyDescent="0.2">
      <c r="A36" s="39" t="s">
        <v>91</v>
      </c>
      <c r="B36" s="2">
        <v>0</v>
      </c>
      <c r="C36" s="2">
        <v>0</v>
      </c>
      <c r="D36" s="2">
        <v>0</v>
      </c>
      <c r="E36" s="82">
        <f t="shared" si="0"/>
        <v>0</v>
      </c>
    </row>
    <row r="37" spans="1:17" s="2" customFormat="1" ht="16.5" customHeight="1" x14ac:dyDescent="0.2">
      <c r="A37" s="40" t="s">
        <v>7</v>
      </c>
      <c r="B37" s="2">
        <v>0</v>
      </c>
      <c r="C37" s="2">
        <v>0</v>
      </c>
      <c r="D37" s="2">
        <v>0</v>
      </c>
      <c r="E37" s="82">
        <f t="shared" si="0"/>
        <v>0</v>
      </c>
    </row>
    <row r="38" spans="1:17" s="2" customFormat="1" ht="16.5" customHeight="1" x14ac:dyDescent="0.2">
      <c r="A38" s="40" t="s">
        <v>189</v>
      </c>
      <c r="B38" s="2">
        <v>0</v>
      </c>
      <c r="C38" s="2">
        <v>0</v>
      </c>
      <c r="D38" s="2">
        <v>0</v>
      </c>
      <c r="E38" s="82">
        <f t="shared" si="0"/>
        <v>0</v>
      </c>
    </row>
    <row r="39" spans="1:17" s="2" customFormat="1" ht="16.5" customHeight="1" x14ac:dyDescent="0.2">
      <c r="A39" s="38" t="s">
        <v>92</v>
      </c>
      <c r="B39" s="2">
        <v>0</v>
      </c>
      <c r="C39" s="2">
        <v>0</v>
      </c>
      <c r="D39" s="2">
        <v>0</v>
      </c>
      <c r="E39" s="82">
        <f t="shared" si="0"/>
        <v>0</v>
      </c>
    </row>
    <row r="40" spans="1:17" s="2" customFormat="1" ht="16.5" customHeight="1" x14ac:dyDescent="0.2">
      <c r="A40" s="38" t="s">
        <v>93</v>
      </c>
      <c r="B40" s="2">
        <v>0</v>
      </c>
      <c r="C40" s="2">
        <v>0</v>
      </c>
      <c r="D40" s="2">
        <v>0</v>
      </c>
      <c r="E40" s="82">
        <f t="shared" si="0"/>
        <v>0</v>
      </c>
    </row>
    <row r="41" spans="1:17" s="2" customFormat="1" ht="16.5" customHeight="1" x14ac:dyDescent="0.2">
      <c r="A41" s="38" t="s">
        <v>101</v>
      </c>
      <c r="B41" s="2">
        <v>0</v>
      </c>
      <c r="C41" s="2">
        <v>0</v>
      </c>
      <c r="D41" s="2">
        <v>0</v>
      </c>
      <c r="E41" s="82">
        <f t="shared" si="0"/>
        <v>0</v>
      </c>
    </row>
    <row r="42" spans="1:17" s="2" customFormat="1" ht="16.5" customHeight="1" x14ac:dyDescent="0.2">
      <c r="A42" s="41" t="s">
        <v>94</v>
      </c>
      <c r="B42" s="2">
        <v>0</v>
      </c>
      <c r="C42" s="2">
        <v>0</v>
      </c>
      <c r="D42" s="2">
        <v>0</v>
      </c>
      <c r="E42" s="82">
        <f t="shared" si="0"/>
        <v>0</v>
      </c>
    </row>
    <row r="43" spans="1:17" s="2" customFormat="1" ht="16.5" customHeight="1" x14ac:dyDescent="0.2">
      <c r="A43" s="40" t="s">
        <v>95</v>
      </c>
      <c r="B43" s="2">
        <v>0</v>
      </c>
      <c r="C43" s="2">
        <v>0</v>
      </c>
      <c r="D43" s="2">
        <v>0</v>
      </c>
      <c r="E43" s="82">
        <f t="shared" si="0"/>
        <v>0</v>
      </c>
    </row>
    <row r="44" spans="1:17" s="2" customFormat="1" ht="16.5" customHeight="1" x14ac:dyDescent="0.2">
      <c r="A44" s="38" t="s">
        <v>96</v>
      </c>
      <c r="B44" s="2">
        <v>0</v>
      </c>
      <c r="C44" s="2">
        <v>0</v>
      </c>
      <c r="D44" s="2">
        <v>0</v>
      </c>
      <c r="E44" s="82">
        <f t="shared" si="0"/>
        <v>0</v>
      </c>
    </row>
    <row r="45" spans="1:17" s="2" customFormat="1" ht="16.5" customHeight="1" x14ac:dyDescent="0.2">
      <c r="A45" s="38" t="s">
        <v>186</v>
      </c>
      <c r="B45" s="2">
        <v>0</v>
      </c>
      <c r="C45" s="2">
        <v>0</v>
      </c>
      <c r="D45" s="2">
        <v>0</v>
      </c>
      <c r="E45" s="82">
        <f t="shared" si="0"/>
        <v>0</v>
      </c>
    </row>
    <row r="46" spans="1:17" s="2" customFormat="1" ht="16.5" customHeight="1" x14ac:dyDescent="0.2">
      <c r="A46" s="42" t="s">
        <v>97</v>
      </c>
      <c r="B46" s="2">
        <v>0</v>
      </c>
      <c r="C46" s="2">
        <v>0</v>
      </c>
      <c r="D46" s="2">
        <v>0</v>
      </c>
      <c r="E46" s="82">
        <f t="shared" si="0"/>
        <v>0</v>
      </c>
    </row>
    <row r="47" spans="1:17" s="2" customFormat="1" ht="16.5" customHeight="1" x14ac:dyDescent="0.2">
      <c r="A47" s="42" t="s">
        <v>187</v>
      </c>
      <c r="B47" s="2">
        <v>0</v>
      </c>
      <c r="C47" s="2">
        <v>0</v>
      </c>
      <c r="D47" s="2">
        <v>0</v>
      </c>
      <c r="E47" s="82">
        <f t="shared" si="0"/>
        <v>0</v>
      </c>
      <c r="P47" s="5"/>
      <c r="Q47" s="5"/>
    </row>
    <row r="48" spans="1:17" s="2" customFormat="1" ht="16.5" customHeight="1" x14ac:dyDescent="0.2">
      <c r="A48" s="42" t="s">
        <v>98</v>
      </c>
      <c r="B48" s="2">
        <v>0</v>
      </c>
      <c r="C48" s="2">
        <v>0</v>
      </c>
      <c r="D48" s="6">
        <v>0</v>
      </c>
      <c r="E48" s="82">
        <f t="shared" si="0"/>
        <v>0</v>
      </c>
      <c r="F48" s="6"/>
      <c r="G48" s="6"/>
    </row>
    <row r="49" spans="1:14" s="2" customFormat="1" ht="12.75" customHeight="1" x14ac:dyDescent="0.2">
      <c r="A49" s="43" t="s">
        <v>99</v>
      </c>
      <c r="B49" s="87">
        <v>202</v>
      </c>
      <c r="C49" s="87">
        <v>172</v>
      </c>
      <c r="D49" s="87">
        <v>225</v>
      </c>
      <c r="E49" s="82">
        <f t="shared" si="0"/>
        <v>599</v>
      </c>
    </row>
    <row r="50" spans="1:14" s="2" customFormat="1" ht="12.75" customHeight="1" x14ac:dyDescent="0.2">
      <c r="A50" s="44"/>
      <c r="B50" s="45"/>
      <c r="C50" s="45"/>
      <c r="D50" s="45"/>
      <c r="E50" s="46"/>
    </row>
    <row r="51" spans="1:14" s="2" customFormat="1" ht="12.75" customHeight="1" x14ac:dyDescent="0.2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2" customFormat="1" ht="12.75" customHeight="1" x14ac:dyDescent="0.2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2" customFormat="1" ht="12.75" customHeight="1" x14ac:dyDescent="0.2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2" customFormat="1" ht="12.75" customHeight="1" x14ac:dyDescent="0.2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 algorithmName="SHA-512" hashValue="f6GMvzHSN1tXEs+NAtkNMne6aGekMVP2OslcgilpGZbVEEZEtggJVa7BAsDKZZJ2SjN5YbZUhE+8ygSIVRJTbQ==" saltValue="mqwpCLKFOk6TZDTKxSb38Q==" spinCount="100000" sheet="1" objects="1" scenarios="1"/>
  <mergeCells count="2">
    <mergeCell ref="A1:M1"/>
    <mergeCell ref="A3:M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workbookViewId="0">
      <selection activeCell="H31" sqref="H31"/>
    </sheetView>
  </sheetViews>
  <sheetFormatPr baseColWidth="10" defaultRowHeight="15" x14ac:dyDescent="0.25"/>
  <cols>
    <col min="1" max="1" width="34.5703125" customWidth="1"/>
    <col min="2" max="7" width="11.42578125" style="14"/>
    <col min="8" max="8" width="28.42578125" style="14" customWidth="1"/>
    <col min="9" max="14" width="11.42578125" style="14"/>
  </cols>
  <sheetData>
    <row r="1" spans="1:14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 x14ac:dyDescent="0.25">
      <c r="A4" s="129" t="s">
        <v>102</v>
      </c>
      <c r="B4" s="129"/>
      <c r="C4" s="129"/>
      <c r="D4" s="129"/>
      <c r="E4" s="129"/>
      <c r="F4" s="129"/>
      <c r="G4" s="129"/>
      <c r="H4" s="129"/>
      <c r="I4" s="74"/>
      <c r="J4" s="74"/>
      <c r="K4" s="74"/>
      <c r="L4" s="74"/>
      <c r="M4" s="74"/>
      <c r="N4" s="74"/>
    </row>
    <row r="5" spans="1:14" x14ac:dyDescent="0.2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128" t="s">
        <v>280</v>
      </c>
      <c r="B8" s="128"/>
      <c r="C8" s="128"/>
      <c r="D8" s="128"/>
      <c r="E8" s="128"/>
      <c r="F8" s="73"/>
      <c r="G8" s="73"/>
      <c r="H8" s="73"/>
      <c r="I8" s="73"/>
      <c r="J8" s="73"/>
      <c r="K8" s="73"/>
      <c r="L8" s="73"/>
      <c r="M8" s="73"/>
      <c r="N8" s="73"/>
    </row>
    <row r="9" spans="1:14" ht="15.75" x14ac:dyDescent="0.25">
      <c r="A9" s="51"/>
      <c r="B9" s="51"/>
      <c r="C9" s="51"/>
      <c r="D9" s="51"/>
      <c r="E9" s="51"/>
      <c r="F9"/>
      <c r="G9"/>
      <c r="H9"/>
      <c r="I9"/>
      <c r="J9"/>
      <c r="K9"/>
      <c r="L9"/>
      <c r="M9"/>
      <c r="N9"/>
    </row>
    <row r="10" spans="1:14" x14ac:dyDescent="0.25">
      <c r="A10" s="31" t="s">
        <v>70</v>
      </c>
      <c r="B10" s="31" t="s">
        <v>1</v>
      </c>
      <c r="C10" s="31" t="s">
        <v>2</v>
      </c>
      <c r="D10" s="31" t="s">
        <v>3</v>
      </c>
      <c r="E10" s="31" t="s">
        <v>4</v>
      </c>
      <c r="F10"/>
      <c r="G10"/>
      <c r="H10"/>
      <c r="I10"/>
      <c r="J10"/>
      <c r="K10"/>
      <c r="L10"/>
      <c r="M10"/>
      <c r="N10"/>
    </row>
    <row r="11" spans="1:14" x14ac:dyDescent="0.25">
      <c r="A11" s="32" t="s">
        <v>103</v>
      </c>
      <c r="B11" s="52">
        <v>159</v>
      </c>
      <c r="C11" s="33">
        <v>130</v>
      </c>
      <c r="D11" s="33">
        <v>197</v>
      </c>
      <c r="E11" s="84">
        <f t="shared" ref="E11:E26" si="0">SUM(B11:D11)</f>
        <v>486</v>
      </c>
      <c r="F11"/>
      <c r="G11"/>
      <c r="H11"/>
      <c r="I11"/>
      <c r="J11"/>
      <c r="K11"/>
      <c r="L11"/>
      <c r="M11"/>
      <c r="N11"/>
    </row>
    <row r="12" spans="1:14" x14ac:dyDescent="0.25">
      <c r="A12" s="32" t="s">
        <v>104</v>
      </c>
      <c r="B12" s="52">
        <v>0</v>
      </c>
      <c r="C12" s="33">
        <v>0</v>
      </c>
      <c r="D12" s="33">
        <v>1</v>
      </c>
      <c r="E12" s="84">
        <f t="shared" si="0"/>
        <v>1</v>
      </c>
      <c r="F12"/>
      <c r="G12"/>
      <c r="H12"/>
      <c r="I12"/>
      <c r="J12"/>
      <c r="K12"/>
      <c r="L12"/>
      <c r="M12"/>
      <c r="N12"/>
    </row>
    <row r="13" spans="1:14" x14ac:dyDescent="0.25">
      <c r="A13" s="32" t="s">
        <v>284</v>
      </c>
      <c r="B13" s="52">
        <v>0</v>
      </c>
      <c r="C13" s="33">
        <v>0</v>
      </c>
      <c r="D13" s="33">
        <v>0</v>
      </c>
      <c r="E13" s="84">
        <f t="shared" si="0"/>
        <v>0</v>
      </c>
      <c r="F13"/>
      <c r="G13"/>
      <c r="H13"/>
      <c r="I13"/>
      <c r="J13"/>
      <c r="K13"/>
      <c r="L13"/>
      <c r="M13"/>
      <c r="N13"/>
    </row>
    <row r="14" spans="1:14" x14ac:dyDescent="0.25">
      <c r="A14" s="32" t="s">
        <v>105</v>
      </c>
      <c r="B14" s="52">
        <v>0</v>
      </c>
      <c r="C14" s="33">
        <v>0</v>
      </c>
      <c r="D14" s="33">
        <v>0</v>
      </c>
      <c r="E14" s="85">
        <f t="shared" si="0"/>
        <v>0</v>
      </c>
      <c r="F14"/>
      <c r="G14"/>
      <c r="H14"/>
      <c r="I14"/>
      <c r="J14"/>
      <c r="K14"/>
      <c r="L14"/>
      <c r="M14"/>
      <c r="N14"/>
    </row>
    <row r="15" spans="1:14" x14ac:dyDescent="0.25">
      <c r="A15" s="32" t="s">
        <v>106</v>
      </c>
      <c r="B15" s="52">
        <v>0</v>
      </c>
      <c r="C15" s="33">
        <v>0</v>
      </c>
      <c r="D15" s="33">
        <v>0</v>
      </c>
      <c r="E15" s="85">
        <f t="shared" si="0"/>
        <v>0</v>
      </c>
      <c r="F15"/>
      <c r="G15"/>
      <c r="H15"/>
      <c r="I15"/>
      <c r="J15"/>
      <c r="K15"/>
      <c r="L15"/>
      <c r="M15"/>
      <c r="N15"/>
    </row>
    <row r="16" spans="1:14" x14ac:dyDescent="0.25">
      <c r="A16" s="32" t="s">
        <v>107</v>
      </c>
      <c r="B16" s="52">
        <v>0</v>
      </c>
      <c r="C16" s="33">
        <v>0</v>
      </c>
      <c r="D16" s="33">
        <v>0</v>
      </c>
      <c r="E16" s="84">
        <f t="shared" si="0"/>
        <v>0</v>
      </c>
      <c r="F16"/>
      <c r="G16"/>
      <c r="H16"/>
      <c r="I16"/>
      <c r="J16"/>
      <c r="K16"/>
      <c r="L16"/>
      <c r="M16"/>
      <c r="N16"/>
    </row>
    <row r="17" spans="1:14" x14ac:dyDescent="0.25">
      <c r="A17" s="32" t="s">
        <v>108</v>
      </c>
      <c r="B17" s="52">
        <v>0</v>
      </c>
      <c r="C17" s="33">
        <v>0</v>
      </c>
      <c r="D17" s="33">
        <v>0</v>
      </c>
      <c r="E17" s="84">
        <f t="shared" si="0"/>
        <v>0</v>
      </c>
      <c r="F17"/>
      <c r="G17"/>
      <c r="H17"/>
      <c r="I17"/>
      <c r="J17"/>
      <c r="K17"/>
      <c r="L17"/>
      <c r="M17"/>
      <c r="N17"/>
    </row>
    <row r="18" spans="1:14" x14ac:dyDescent="0.25">
      <c r="A18" s="32" t="s">
        <v>109</v>
      </c>
      <c r="B18" s="52">
        <v>0</v>
      </c>
      <c r="C18" s="33">
        <v>0</v>
      </c>
      <c r="D18" s="33">
        <v>0</v>
      </c>
      <c r="E18" s="84">
        <f t="shared" si="0"/>
        <v>0</v>
      </c>
      <c r="F18"/>
      <c r="G18"/>
      <c r="H18"/>
      <c r="I18"/>
      <c r="J18"/>
      <c r="K18"/>
      <c r="L18"/>
      <c r="M18"/>
      <c r="N18"/>
    </row>
    <row r="19" spans="1:14" x14ac:dyDescent="0.25">
      <c r="A19" s="32" t="s">
        <v>110</v>
      </c>
      <c r="B19" s="52">
        <v>2</v>
      </c>
      <c r="C19" s="33">
        <v>2</v>
      </c>
      <c r="D19" s="33">
        <v>2</v>
      </c>
      <c r="E19" s="84">
        <f t="shared" si="0"/>
        <v>6</v>
      </c>
      <c r="F19"/>
      <c r="G19"/>
      <c r="H19"/>
      <c r="I19"/>
      <c r="J19"/>
      <c r="K19"/>
      <c r="L19"/>
      <c r="M19"/>
      <c r="N19"/>
    </row>
    <row r="20" spans="1:14" x14ac:dyDescent="0.25">
      <c r="A20" s="32" t="s">
        <v>111</v>
      </c>
      <c r="B20" s="52">
        <v>0</v>
      </c>
      <c r="C20" s="33">
        <v>0</v>
      </c>
      <c r="D20" s="33">
        <v>0</v>
      </c>
      <c r="E20" s="84">
        <f t="shared" si="0"/>
        <v>0</v>
      </c>
      <c r="F20"/>
      <c r="G20"/>
      <c r="H20"/>
      <c r="I20"/>
      <c r="J20"/>
      <c r="K20"/>
      <c r="L20"/>
      <c r="M20"/>
      <c r="N20"/>
    </row>
    <row r="21" spans="1:14" x14ac:dyDescent="0.25">
      <c r="A21" s="53" t="s">
        <v>112</v>
      </c>
      <c r="B21" s="52">
        <v>0</v>
      </c>
      <c r="C21" s="33">
        <v>0</v>
      </c>
      <c r="D21" s="33">
        <v>0</v>
      </c>
      <c r="E21" s="84">
        <f t="shared" si="0"/>
        <v>0</v>
      </c>
      <c r="F21"/>
      <c r="G21"/>
      <c r="H21"/>
      <c r="I21"/>
      <c r="J21"/>
      <c r="K21"/>
      <c r="L21"/>
      <c r="M21"/>
      <c r="N21"/>
    </row>
    <row r="22" spans="1:14" x14ac:dyDescent="0.25">
      <c r="A22" s="54" t="s">
        <v>113</v>
      </c>
      <c r="B22" s="52">
        <v>0</v>
      </c>
      <c r="C22" s="33">
        <v>0</v>
      </c>
      <c r="D22" s="33">
        <v>0</v>
      </c>
      <c r="E22" s="83">
        <f t="shared" si="0"/>
        <v>0</v>
      </c>
      <c r="F22"/>
      <c r="G22"/>
      <c r="H22"/>
      <c r="I22"/>
      <c r="J22"/>
      <c r="K22"/>
      <c r="L22"/>
      <c r="M22"/>
      <c r="N22"/>
    </row>
    <row r="23" spans="1:14" x14ac:dyDescent="0.25">
      <c r="A23" s="54" t="s">
        <v>114</v>
      </c>
      <c r="B23" s="52">
        <v>0</v>
      </c>
      <c r="C23" s="33">
        <v>0</v>
      </c>
      <c r="D23" s="33">
        <v>0</v>
      </c>
      <c r="E23" s="83">
        <f t="shared" si="0"/>
        <v>0</v>
      </c>
      <c r="F23"/>
      <c r="G23"/>
      <c r="H23"/>
      <c r="I23"/>
      <c r="J23"/>
      <c r="K23"/>
      <c r="L23"/>
      <c r="M23"/>
      <c r="N23"/>
    </row>
    <row r="24" spans="1:14" x14ac:dyDescent="0.25">
      <c r="A24" s="54" t="s">
        <v>115</v>
      </c>
      <c r="B24" s="52">
        <v>0</v>
      </c>
      <c r="C24" s="33">
        <v>0</v>
      </c>
      <c r="D24" s="33">
        <v>0</v>
      </c>
      <c r="E24" s="83">
        <f t="shared" si="0"/>
        <v>0</v>
      </c>
      <c r="F24"/>
      <c r="G24"/>
      <c r="H24"/>
      <c r="I24"/>
      <c r="J24"/>
      <c r="K24"/>
      <c r="L24"/>
      <c r="M24"/>
      <c r="N24"/>
    </row>
    <row r="25" spans="1:14" x14ac:dyDescent="0.25">
      <c r="A25" s="54" t="s">
        <v>116</v>
      </c>
      <c r="B25" s="52">
        <v>0</v>
      </c>
      <c r="C25" s="33">
        <v>0</v>
      </c>
      <c r="D25" s="33">
        <v>0</v>
      </c>
      <c r="E25" s="83">
        <f t="shared" si="0"/>
        <v>0</v>
      </c>
      <c r="F25"/>
      <c r="G25"/>
      <c r="H25"/>
      <c r="I25"/>
      <c r="J25"/>
      <c r="K25"/>
      <c r="L25"/>
      <c r="M25"/>
      <c r="N25"/>
    </row>
    <row r="26" spans="1:14" x14ac:dyDescent="0.25">
      <c r="A26" s="54" t="s">
        <v>117</v>
      </c>
      <c r="B26" s="52">
        <v>0</v>
      </c>
      <c r="C26" s="33">
        <v>0</v>
      </c>
      <c r="D26" s="33">
        <v>0</v>
      </c>
      <c r="E26" s="83">
        <f t="shared" si="0"/>
        <v>0</v>
      </c>
      <c r="F26"/>
      <c r="G26"/>
      <c r="H26"/>
      <c r="I26"/>
      <c r="J26"/>
      <c r="K26"/>
      <c r="L26"/>
      <c r="M26"/>
      <c r="N26"/>
    </row>
    <row r="27" spans="1:14" x14ac:dyDescent="0.25">
      <c r="A27" s="43" t="s">
        <v>99</v>
      </c>
      <c r="B27" s="83">
        <f t="shared" ref="B27:D27" si="1">SUM(B11:B26)</f>
        <v>161</v>
      </c>
      <c r="C27" s="83">
        <f t="shared" si="1"/>
        <v>132</v>
      </c>
      <c r="D27" s="83">
        <f t="shared" si="1"/>
        <v>200</v>
      </c>
      <c r="E27" s="83">
        <f>SUM(E11:E26)</f>
        <v>493</v>
      </c>
      <c r="F27"/>
      <c r="G27"/>
      <c r="H27"/>
      <c r="I27"/>
      <c r="J27"/>
      <c r="K27"/>
      <c r="L27"/>
      <c r="M27"/>
      <c r="N27"/>
    </row>
    <row r="28" spans="1:14" x14ac:dyDescent="0.25">
      <c r="F28"/>
      <c r="G28"/>
      <c r="H28"/>
      <c r="I28"/>
      <c r="J28"/>
      <c r="K28"/>
      <c r="L28"/>
      <c r="M28"/>
      <c r="N28"/>
    </row>
    <row r="29" spans="1:14" x14ac:dyDescent="0.25">
      <c r="F29"/>
      <c r="G29"/>
      <c r="H29"/>
      <c r="I29"/>
      <c r="J29"/>
      <c r="K29"/>
      <c r="L29"/>
      <c r="M29"/>
      <c r="N29"/>
    </row>
    <row r="30" spans="1:14" x14ac:dyDescent="0.25">
      <c r="F30"/>
      <c r="G30"/>
      <c r="H30"/>
      <c r="I30"/>
      <c r="J30"/>
      <c r="K30"/>
      <c r="L30"/>
      <c r="M30"/>
      <c r="N30"/>
    </row>
  </sheetData>
  <sheetProtection algorithmName="SHA-512" hashValue="Z/dYWe8pYWzNUd258Q7EXDxQQCpFIicdX1eYtVRhV5qx4HdGUgZx0/YXbLaZsEIUjAuJFEq+EDf5UeIK7c2+Tw==" saltValue="1IzI4RLzGjJx6bG2hiSHug==" spinCount="100000" sheet="1" objects="1" scenarios="1"/>
  <mergeCells count="4">
    <mergeCell ref="A5:N5"/>
    <mergeCell ref="A6:N6"/>
    <mergeCell ref="A8:E8"/>
    <mergeCell ref="A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36"/>
  <sheetViews>
    <sheetView topLeftCell="A4" workbookViewId="0">
      <selection activeCell="L23" sqref="L23"/>
    </sheetView>
  </sheetViews>
  <sheetFormatPr baseColWidth="10" defaultRowHeight="15" x14ac:dyDescent="0.25"/>
  <cols>
    <col min="1" max="1" width="33.42578125" style="1" customWidth="1"/>
    <col min="2" max="6" width="11.42578125" style="14"/>
    <col min="7" max="7" width="16.85546875" style="14" customWidth="1"/>
    <col min="8" max="14" width="11.42578125" style="14"/>
  </cols>
  <sheetData>
    <row r="3" spans="1:14" ht="15.75" x14ac:dyDescent="0.25">
      <c r="A3" s="129" t="s">
        <v>102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 x14ac:dyDescent="0.25">
      <c r="A5" s="130" t="s">
        <v>281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8" spans="1:14" s="15" customFormat="1" ht="15.75" x14ac:dyDescent="0.25">
      <c r="A8" s="55" t="s">
        <v>190</v>
      </c>
      <c r="B8" s="56"/>
      <c r="C8"/>
      <c r="D8" s="56"/>
      <c r="E8" s="56"/>
      <c r="F8" s="56"/>
      <c r="G8" s="56"/>
      <c r="H8"/>
      <c r="I8"/>
      <c r="J8"/>
      <c r="K8"/>
      <c r="L8"/>
      <c r="M8"/>
      <c r="N8" s="56"/>
    </row>
    <row r="9" spans="1:14" x14ac:dyDescent="0.25">
      <c r="A9" s="57" t="s">
        <v>70</v>
      </c>
      <c r="B9" s="65" t="s">
        <v>1</v>
      </c>
      <c r="C9" s="65" t="s">
        <v>2</v>
      </c>
      <c r="D9" s="65" t="s">
        <v>3</v>
      </c>
      <c r="E9" s="65" t="s">
        <v>4</v>
      </c>
      <c r="F9"/>
      <c r="G9"/>
      <c r="H9"/>
      <c r="I9"/>
      <c r="J9"/>
      <c r="K9"/>
      <c r="L9"/>
      <c r="M9"/>
      <c r="N9"/>
    </row>
    <row r="10" spans="1:14" x14ac:dyDescent="0.25">
      <c r="A10" s="58" t="s">
        <v>118</v>
      </c>
      <c r="B10" s="59">
        <v>0</v>
      </c>
      <c r="C10" s="60">
        <v>0</v>
      </c>
      <c r="D10" s="59">
        <v>0</v>
      </c>
      <c r="E10" s="64">
        <f t="shared" ref="E10:E34" si="0">SUM(B10:D10)</f>
        <v>0</v>
      </c>
      <c r="F10"/>
      <c r="G10"/>
      <c r="H10"/>
      <c r="I10"/>
      <c r="J10"/>
      <c r="K10"/>
      <c r="L10"/>
      <c r="M10"/>
      <c r="N10"/>
    </row>
    <row r="11" spans="1:14" x14ac:dyDescent="0.25">
      <c r="A11" s="58" t="s">
        <v>119</v>
      </c>
      <c r="B11" s="59">
        <v>0</v>
      </c>
      <c r="C11" s="60">
        <v>1</v>
      </c>
      <c r="D11" s="59">
        <v>1</v>
      </c>
      <c r="E11" s="64">
        <f t="shared" si="0"/>
        <v>2</v>
      </c>
      <c r="F11"/>
      <c r="G11"/>
      <c r="H11"/>
      <c r="I11"/>
      <c r="J11"/>
      <c r="K11"/>
      <c r="L11"/>
      <c r="M11"/>
      <c r="N11"/>
    </row>
    <row r="12" spans="1:14" x14ac:dyDescent="0.25">
      <c r="A12" s="58" t="s">
        <v>120</v>
      </c>
      <c r="B12" s="61">
        <v>0</v>
      </c>
      <c r="C12" s="62">
        <v>0</v>
      </c>
      <c r="D12" s="61">
        <v>0</v>
      </c>
      <c r="E12" s="64">
        <f t="shared" si="0"/>
        <v>0</v>
      </c>
      <c r="F12"/>
      <c r="G12"/>
      <c r="H12"/>
      <c r="I12"/>
      <c r="J12"/>
      <c r="K12"/>
      <c r="L12"/>
      <c r="M12"/>
      <c r="N12"/>
    </row>
    <row r="13" spans="1:14" x14ac:dyDescent="0.25">
      <c r="A13" s="57" t="s">
        <v>121</v>
      </c>
      <c r="B13" s="61">
        <v>0</v>
      </c>
      <c r="C13" s="62">
        <v>3</v>
      </c>
      <c r="D13" s="61">
        <v>0</v>
      </c>
      <c r="E13" s="64">
        <f t="shared" si="0"/>
        <v>3</v>
      </c>
      <c r="F13"/>
      <c r="G13"/>
      <c r="H13"/>
      <c r="I13"/>
      <c r="J13"/>
      <c r="K13"/>
      <c r="L13"/>
      <c r="M13"/>
      <c r="N13"/>
    </row>
    <row r="14" spans="1:14" x14ac:dyDescent="0.25">
      <c r="A14" s="58" t="s">
        <v>122</v>
      </c>
      <c r="B14" s="61">
        <v>1</v>
      </c>
      <c r="C14" s="62">
        <v>1</v>
      </c>
      <c r="D14" s="61">
        <v>0</v>
      </c>
      <c r="E14" s="64">
        <f t="shared" si="0"/>
        <v>2</v>
      </c>
      <c r="F14"/>
      <c r="G14"/>
      <c r="H14"/>
      <c r="I14"/>
      <c r="J14"/>
      <c r="K14"/>
      <c r="L14"/>
      <c r="M14"/>
      <c r="N14"/>
    </row>
    <row r="15" spans="1:14" x14ac:dyDescent="0.25">
      <c r="A15" s="58" t="s">
        <v>123</v>
      </c>
      <c r="B15" s="61">
        <v>0</v>
      </c>
      <c r="C15" s="61">
        <v>0</v>
      </c>
      <c r="D15" s="61">
        <v>0</v>
      </c>
      <c r="E15" s="64">
        <f t="shared" si="0"/>
        <v>0</v>
      </c>
      <c r="F15"/>
      <c r="G15"/>
      <c r="H15"/>
      <c r="I15"/>
      <c r="J15"/>
      <c r="K15"/>
      <c r="L15"/>
      <c r="M15"/>
      <c r="N15"/>
    </row>
    <row r="16" spans="1:14" x14ac:dyDescent="0.25">
      <c r="A16" s="58" t="s">
        <v>124</v>
      </c>
      <c r="B16" s="61">
        <v>0</v>
      </c>
      <c r="C16" s="62">
        <v>0</v>
      </c>
      <c r="D16" s="61">
        <v>0</v>
      </c>
      <c r="E16" s="64">
        <f t="shared" si="0"/>
        <v>0</v>
      </c>
      <c r="F16"/>
      <c r="G16"/>
      <c r="H16"/>
      <c r="I16"/>
      <c r="J16"/>
      <c r="K16"/>
      <c r="L16"/>
      <c r="M16"/>
      <c r="N16"/>
    </row>
    <row r="17" spans="1:14" x14ac:dyDescent="0.25">
      <c r="A17" s="58" t="s">
        <v>125</v>
      </c>
      <c r="B17" s="61">
        <v>0</v>
      </c>
      <c r="C17" s="62">
        <v>0</v>
      </c>
      <c r="D17" s="61">
        <v>0</v>
      </c>
      <c r="E17" s="64">
        <f t="shared" si="0"/>
        <v>0</v>
      </c>
      <c r="F17"/>
      <c r="G17"/>
      <c r="H17"/>
      <c r="I17"/>
      <c r="J17"/>
      <c r="K17"/>
      <c r="L17"/>
      <c r="M17"/>
      <c r="N17"/>
    </row>
    <row r="18" spans="1:14" x14ac:dyDescent="0.25">
      <c r="A18" s="58" t="s">
        <v>126</v>
      </c>
      <c r="B18" s="61">
        <v>0</v>
      </c>
      <c r="C18" s="62">
        <v>0</v>
      </c>
      <c r="D18" s="61">
        <v>0</v>
      </c>
      <c r="E18" s="64">
        <f t="shared" si="0"/>
        <v>0</v>
      </c>
      <c r="F18"/>
      <c r="G18"/>
      <c r="H18"/>
      <c r="I18"/>
      <c r="J18"/>
      <c r="K18"/>
      <c r="L18"/>
      <c r="M18"/>
      <c r="N18"/>
    </row>
    <row r="19" spans="1:14" x14ac:dyDescent="0.25">
      <c r="A19" s="58" t="s">
        <v>127</v>
      </c>
      <c r="B19" s="61">
        <v>0</v>
      </c>
      <c r="C19" s="61">
        <v>0</v>
      </c>
      <c r="D19" s="61">
        <v>0</v>
      </c>
      <c r="E19" s="64">
        <f t="shared" si="0"/>
        <v>0</v>
      </c>
      <c r="F19"/>
      <c r="G19"/>
      <c r="H19"/>
      <c r="I19"/>
      <c r="J19"/>
      <c r="K19"/>
      <c r="L19"/>
      <c r="M19"/>
      <c r="N19"/>
    </row>
    <row r="20" spans="1:14" x14ac:dyDescent="0.25">
      <c r="A20" s="58" t="s">
        <v>89</v>
      </c>
      <c r="B20" s="61">
        <v>0</v>
      </c>
      <c r="C20" s="62">
        <v>1</v>
      </c>
      <c r="D20" s="61">
        <v>0</v>
      </c>
      <c r="E20" s="64">
        <f t="shared" si="0"/>
        <v>1</v>
      </c>
      <c r="F20"/>
      <c r="G20"/>
      <c r="H20"/>
      <c r="I20"/>
      <c r="J20"/>
      <c r="K20"/>
      <c r="L20"/>
      <c r="M20"/>
      <c r="N20"/>
    </row>
    <row r="21" spans="1:14" x14ac:dyDescent="0.25">
      <c r="A21" s="58" t="s">
        <v>128</v>
      </c>
      <c r="B21" s="61">
        <v>1</v>
      </c>
      <c r="C21" s="62">
        <v>0</v>
      </c>
      <c r="D21" s="61">
        <v>3</v>
      </c>
      <c r="E21" s="64">
        <f t="shared" si="0"/>
        <v>4</v>
      </c>
      <c r="F21"/>
      <c r="G21"/>
      <c r="H21"/>
      <c r="I21"/>
      <c r="J21"/>
      <c r="K21"/>
      <c r="L21"/>
      <c r="M21"/>
      <c r="N21"/>
    </row>
    <row r="22" spans="1:14" x14ac:dyDescent="0.25">
      <c r="A22" s="58" t="s">
        <v>129</v>
      </c>
      <c r="B22" s="61">
        <v>0</v>
      </c>
      <c r="C22" s="62">
        <v>0</v>
      </c>
      <c r="D22" s="61">
        <v>0</v>
      </c>
      <c r="E22" s="64">
        <f t="shared" si="0"/>
        <v>0</v>
      </c>
      <c r="F22"/>
      <c r="G22"/>
      <c r="H22"/>
      <c r="I22"/>
      <c r="J22"/>
      <c r="K22"/>
      <c r="L22"/>
      <c r="M22"/>
      <c r="N22"/>
    </row>
    <row r="23" spans="1:14" x14ac:dyDescent="0.25">
      <c r="A23" s="58" t="s">
        <v>87</v>
      </c>
      <c r="B23" s="61">
        <v>0</v>
      </c>
      <c r="C23" s="62">
        <v>0</v>
      </c>
      <c r="D23" s="61">
        <v>0</v>
      </c>
      <c r="E23" s="64">
        <f t="shared" si="0"/>
        <v>0</v>
      </c>
      <c r="F23"/>
      <c r="G23"/>
      <c r="H23"/>
      <c r="I23"/>
      <c r="J23"/>
      <c r="K23"/>
      <c r="L23"/>
      <c r="M23"/>
      <c r="N23"/>
    </row>
    <row r="24" spans="1:14" x14ac:dyDescent="0.25">
      <c r="A24" s="58" t="s">
        <v>130</v>
      </c>
      <c r="B24" s="61">
        <v>0</v>
      </c>
      <c r="C24" s="62">
        <v>1</v>
      </c>
      <c r="D24" s="61">
        <v>0</v>
      </c>
      <c r="E24" s="64">
        <f t="shared" si="0"/>
        <v>1</v>
      </c>
      <c r="F24"/>
      <c r="G24"/>
      <c r="H24"/>
      <c r="I24"/>
      <c r="J24"/>
      <c r="K24"/>
      <c r="L24"/>
      <c r="M24"/>
      <c r="N24"/>
    </row>
    <row r="25" spans="1:14" x14ac:dyDescent="0.25">
      <c r="A25" s="58" t="s">
        <v>131</v>
      </c>
      <c r="B25" s="61">
        <v>0</v>
      </c>
      <c r="C25" s="62">
        <v>0</v>
      </c>
      <c r="D25" s="61">
        <v>0</v>
      </c>
      <c r="E25" s="64">
        <f t="shared" si="0"/>
        <v>0</v>
      </c>
      <c r="F25"/>
      <c r="G25"/>
      <c r="H25"/>
      <c r="I25"/>
      <c r="J25"/>
      <c r="K25"/>
      <c r="L25"/>
      <c r="M25"/>
      <c r="N25"/>
    </row>
    <row r="26" spans="1:14" x14ac:dyDescent="0.25">
      <c r="A26" s="58" t="s">
        <v>132</v>
      </c>
      <c r="B26" s="61">
        <v>0</v>
      </c>
      <c r="C26" s="62">
        <v>0</v>
      </c>
      <c r="D26" s="61">
        <v>0</v>
      </c>
      <c r="E26" s="64">
        <f t="shared" si="0"/>
        <v>0</v>
      </c>
      <c r="F26"/>
      <c r="G26"/>
      <c r="H26"/>
      <c r="I26"/>
      <c r="J26"/>
      <c r="K26"/>
      <c r="L26"/>
      <c r="M26"/>
      <c r="N26"/>
    </row>
    <row r="27" spans="1:14" x14ac:dyDescent="0.25">
      <c r="A27" s="58" t="s">
        <v>133</v>
      </c>
      <c r="B27" s="61">
        <v>0</v>
      </c>
      <c r="C27" s="62">
        <v>0</v>
      </c>
      <c r="D27" s="61">
        <v>0</v>
      </c>
      <c r="E27" s="64">
        <f t="shared" si="0"/>
        <v>0</v>
      </c>
      <c r="F27"/>
      <c r="G27"/>
      <c r="H27"/>
      <c r="I27"/>
      <c r="J27"/>
      <c r="K27"/>
      <c r="L27"/>
      <c r="M27"/>
      <c r="N27"/>
    </row>
    <row r="28" spans="1:14" x14ac:dyDescent="0.25">
      <c r="A28" s="63" t="s">
        <v>134</v>
      </c>
      <c r="B28" s="61">
        <v>0</v>
      </c>
      <c r="C28" s="62">
        <v>0</v>
      </c>
      <c r="D28" s="61">
        <v>0</v>
      </c>
      <c r="E28" s="64">
        <f t="shared" si="0"/>
        <v>0</v>
      </c>
      <c r="F28"/>
      <c r="G28"/>
      <c r="H28"/>
      <c r="I28"/>
      <c r="J28"/>
      <c r="K28"/>
      <c r="L28"/>
      <c r="M28"/>
      <c r="N28"/>
    </row>
    <row r="29" spans="1:14" x14ac:dyDescent="0.25">
      <c r="A29" s="63" t="s">
        <v>191</v>
      </c>
      <c r="B29" s="61">
        <v>0</v>
      </c>
      <c r="C29" s="62">
        <v>0</v>
      </c>
      <c r="D29" s="61">
        <v>0</v>
      </c>
      <c r="E29" s="64">
        <f t="shared" si="0"/>
        <v>0</v>
      </c>
      <c r="F29"/>
      <c r="G29"/>
      <c r="H29"/>
      <c r="I29"/>
      <c r="J29"/>
      <c r="K29"/>
      <c r="L29"/>
      <c r="M29"/>
      <c r="N29"/>
    </row>
    <row r="30" spans="1:14" x14ac:dyDescent="0.25">
      <c r="A30" s="63" t="s">
        <v>192</v>
      </c>
      <c r="B30" s="61">
        <v>0</v>
      </c>
      <c r="C30" s="62">
        <v>0</v>
      </c>
      <c r="D30" s="61">
        <v>0</v>
      </c>
      <c r="E30" s="64">
        <f t="shared" si="0"/>
        <v>0</v>
      </c>
      <c r="F30"/>
      <c r="G30"/>
      <c r="H30"/>
      <c r="I30"/>
      <c r="J30"/>
      <c r="K30"/>
      <c r="L30"/>
      <c r="M30"/>
      <c r="N30"/>
    </row>
    <row r="31" spans="1:14" x14ac:dyDescent="0.25">
      <c r="A31" s="63" t="s">
        <v>193</v>
      </c>
      <c r="B31" s="61">
        <v>0</v>
      </c>
      <c r="C31" s="61">
        <v>0</v>
      </c>
      <c r="D31" s="61">
        <v>0</v>
      </c>
      <c r="E31" s="64">
        <f t="shared" si="0"/>
        <v>0</v>
      </c>
      <c r="F31"/>
      <c r="G31"/>
      <c r="H31"/>
      <c r="I31"/>
      <c r="J31"/>
      <c r="K31"/>
      <c r="L31"/>
      <c r="M31"/>
      <c r="N31"/>
    </row>
    <row r="32" spans="1:14" x14ac:dyDescent="0.25">
      <c r="A32" s="63" t="s">
        <v>194</v>
      </c>
      <c r="B32" s="61">
        <v>0</v>
      </c>
      <c r="C32" s="61">
        <v>0</v>
      </c>
      <c r="D32" s="61">
        <v>0</v>
      </c>
      <c r="E32" s="64">
        <f t="shared" si="0"/>
        <v>0</v>
      </c>
      <c r="F32"/>
      <c r="G32"/>
      <c r="H32"/>
      <c r="I32"/>
      <c r="J32"/>
      <c r="K32"/>
      <c r="L32"/>
      <c r="M32"/>
      <c r="N32"/>
    </row>
    <row r="33" spans="1:14" x14ac:dyDescent="0.25">
      <c r="A33" s="63" t="s">
        <v>195</v>
      </c>
      <c r="B33" s="61">
        <v>0</v>
      </c>
      <c r="C33" s="61">
        <v>0</v>
      </c>
      <c r="D33" s="61">
        <v>0</v>
      </c>
      <c r="E33" s="64">
        <f t="shared" si="0"/>
        <v>0</v>
      </c>
      <c r="F33"/>
      <c r="G33"/>
      <c r="H33"/>
      <c r="I33"/>
      <c r="J33"/>
      <c r="K33"/>
      <c r="L33"/>
      <c r="M33"/>
      <c r="N33"/>
    </row>
    <row r="34" spans="1:14" x14ac:dyDescent="0.25">
      <c r="A34" s="63" t="s">
        <v>289</v>
      </c>
      <c r="B34" s="61">
        <v>0</v>
      </c>
      <c r="C34" s="61">
        <v>1</v>
      </c>
      <c r="D34" s="61">
        <v>0</v>
      </c>
      <c r="E34" s="64">
        <f t="shared" si="0"/>
        <v>1</v>
      </c>
      <c r="F34"/>
      <c r="G34"/>
      <c r="H34"/>
      <c r="I34"/>
      <c r="J34"/>
      <c r="K34"/>
      <c r="L34"/>
      <c r="M34"/>
      <c r="N34"/>
    </row>
    <row r="35" spans="1:14" x14ac:dyDescent="0.25">
      <c r="A35" s="63"/>
      <c r="B35" s="61"/>
      <c r="C35" s="61"/>
      <c r="D35" s="61"/>
      <c r="E35" s="61"/>
      <c r="F35"/>
      <c r="G35"/>
      <c r="H35"/>
      <c r="I35"/>
      <c r="J35"/>
      <c r="K35"/>
      <c r="L35"/>
      <c r="M35"/>
      <c r="N35"/>
    </row>
    <row r="36" spans="1:14" x14ac:dyDescent="0.25">
      <c r="A36" s="86" t="s">
        <v>135</v>
      </c>
      <c r="B36" s="64">
        <f t="shared" ref="B36:D36" si="1">SUM(B10:B34)</f>
        <v>2</v>
      </c>
      <c r="C36" s="64">
        <f t="shared" si="1"/>
        <v>8</v>
      </c>
      <c r="D36" s="64">
        <f t="shared" si="1"/>
        <v>4</v>
      </c>
      <c r="E36" s="64">
        <f>SUM(E10:E34)</f>
        <v>14</v>
      </c>
      <c r="F36"/>
      <c r="G36"/>
      <c r="H36"/>
      <c r="I36"/>
      <c r="J36"/>
      <c r="K36"/>
      <c r="L36"/>
      <c r="M36"/>
      <c r="N36"/>
    </row>
  </sheetData>
  <sheetProtection algorithmName="SHA-512" hashValue="9jWFWQ+3RYRLdZNNTYC1vZeEeXap/NsKOyqBZ9kzbw+y1hu3NcQTAcN3xCK+wAfxqhcjuLN381S26m+JORxp3g==" saltValue="rltgPOGNNJEHbK/nHGo+dg==" spinCount="100000" sheet="1" objects="1" scenarios="1"/>
  <mergeCells count="2">
    <mergeCell ref="A3:N3"/>
    <mergeCell ref="A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topLeftCell="A28" zoomScale="115" zoomScaleNormal="115" workbookViewId="0">
      <selection activeCell="E56" sqref="E56"/>
    </sheetView>
  </sheetViews>
  <sheetFormatPr baseColWidth="10" defaultRowHeight="15" x14ac:dyDescent="0.25"/>
  <cols>
    <col min="1" max="1" width="34" style="1" customWidth="1"/>
    <col min="7" max="7" width="29.28515625" customWidth="1"/>
  </cols>
  <sheetData>
    <row r="1" spans="1:15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B3" s="129" t="s">
        <v>102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 x14ac:dyDescent="0.25">
      <c r="B5" s="130" t="s">
        <v>282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7" spans="1:15" x14ac:dyDescent="0.25">
      <c r="A7" s="57" t="s">
        <v>70</v>
      </c>
      <c r="B7" s="65" t="s">
        <v>1</v>
      </c>
      <c r="C7" s="65" t="s">
        <v>2</v>
      </c>
      <c r="D7" s="65" t="s">
        <v>3</v>
      </c>
      <c r="E7" s="65" t="s">
        <v>4</v>
      </c>
      <c r="F7" s="23"/>
    </row>
    <row r="8" spans="1:15" x14ac:dyDescent="0.25">
      <c r="A8" s="58" t="s">
        <v>136</v>
      </c>
      <c r="B8" s="61">
        <v>2</v>
      </c>
      <c r="C8" s="61">
        <v>0</v>
      </c>
      <c r="D8" s="61">
        <v>0</v>
      </c>
      <c r="E8" s="64">
        <f t="shared" ref="E8:E45" si="0">SUM(B8:D8)</f>
        <v>2</v>
      </c>
      <c r="F8" s="23"/>
    </row>
    <row r="9" spans="1:15" x14ac:dyDescent="0.25">
      <c r="A9" s="58" t="s">
        <v>137</v>
      </c>
      <c r="B9" s="61">
        <v>0</v>
      </c>
      <c r="C9" s="62">
        <v>0</v>
      </c>
      <c r="D9" s="61">
        <v>0</v>
      </c>
      <c r="E9" s="64">
        <f t="shared" si="0"/>
        <v>0</v>
      </c>
      <c r="F9" s="23"/>
    </row>
    <row r="10" spans="1:15" x14ac:dyDescent="0.25">
      <c r="A10" s="58" t="s">
        <v>138</v>
      </c>
      <c r="B10" s="61">
        <v>0</v>
      </c>
      <c r="C10" s="61">
        <v>0</v>
      </c>
      <c r="D10" s="61">
        <v>0</v>
      </c>
      <c r="E10" s="64">
        <f t="shared" si="0"/>
        <v>0</v>
      </c>
      <c r="F10" s="23"/>
    </row>
    <row r="11" spans="1:15" x14ac:dyDescent="0.25">
      <c r="A11" s="58" t="s">
        <v>139</v>
      </c>
      <c r="B11" s="61">
        <v>0</v>
      </c>
      <c r="C11" s="62">
        <v>0</v>
      </c>
      <c r="D11" s="61">
        <v>0</v>
      </c>
      <c r="E11" s="64">
        <f t="shared" si="0"/>
        <v>0</v>
      </c>
      <c r="F11" s="23"/>
    </row>
    <row r="12" spans="1:15" x14ac:dyDescent="0.25">
      <c r="A12" s="58" t="s">
        <v>140</v>
      </c>
      <c r="B12" s="61">
        <v>11</v>
      </c>
      <c r="C12" s="62">
        <v>4</v>
      </c>
      <c r="D12" s="61">
        <v>5</v>
      </c>
      <c r="E12" s="64">
        <f t="shared" si="0"/>
        <v>20</v>
      </c>
      <c r="F12" s="23"/>
    </row>
    <row r="13" spans="1:15" x14ac:dyDescent="0.25">
      <c r="A13" s="58" t="s">
        <v>141</v>
      </c>
      <c r="B13" s="61">
        <v>3</v>
      </c>
      <c r="C13" s="62">
        <v>3</v>
      </c>
      <c r="D13" s="61">
        <v>1</v>
      </c>
      <c r="E13" s="64">
        <f t="shared" si="0"/>
        <v>7</v>
      </c>
      <c r="F13" s="23"/>
    </row>
    <row r="14" spans="1:15" x14ac:dyDescent="0.25">
      <c r="A14" s="58" t="s">
        <v>142</v>
      </c>
      <c r="B14" s="61">
        <v>1</v>
      </c>
      <c r="C14" s="61">
        <v>3</v>
      </c>
      <c r="D14" s="61">
        <v>0</v>
      </c>
      <c r="E14" s="64">
        <f t="shared" si="0"/>
        <v>4</v>
      </c>
      <c r="F14" s="23"/>
    </row>
    <row r="15" spans="1:15" x14ac:dyDescent="0.25">
      <c r="A15" s="58" t="s">
        <v>143</v>
      </c>
      <c r="B15" s="61">
        <v>8</v>
      </c>
      <c r="C15" s="62">
        <v>5</v>
      </c>
      <c r="D15" s="61">
        <v>4</v>
      </c>
      <c r="E15" s="64">
        <f t="shared" si="0"/>
        <v>17</v>
      </c>
      <c r="F15" s="23"/>
    </row>
    <row r="16" spans="1:15" x14ac:dyDescent="0.25">
      <c r="A16" s="58" t="s">
        <v>144</v>
      </c>
      <c r="B16" s="61">
        <v>0</v>
      </c>
      <c r="C16" s="62">
        <v>0</v>
      </c>
      <c r="D16" s="61">
        <v>0</v>
      </c>
      <c r="E16" s="64">
        <f t="shared" si="0"/>
        <v>0</v>
      </c>
      <c r="F16" s="23"/>
    </row>
    <row r="17" spans="1:6" x14ac:dyDescent="0.25">
      <c r="A17" s="58" t="s">
        <v>145</v>
      </c>
      <c r="B17" s="61">
        <v>0</v>
      </c>
      <c r="C17" s="62">
        <v>0</v>
      </c>
      <c r="D17" s="61">
        <v>0</v>
      </c>
      <c r="E17" s="64">
        <f t="shared" si="0"/>
        <v>0</v>
      </c>
      <c r="F17" s="23"/>
    </row>
    <row r="18" spans="1:6" x14ac:dyDescent="0.25">
      <c r="A18" s="58" t="s">
        <v>146</v>
      </c>
      <c r="B18" s="61">
        <v>2</v>
      </c>
      <c r="C18" s="62">
        <v>4</v>
      </c>
      <c r="D18" s="61">
        <v>1</v>
      </c>
      <c r="E18" s="64">
        <f t="shared" si="0"/>
        <v>7</v>
      </c>
      <c r="F18" s="23"/>
    </row>
    <row r="19" spans="1:6" x14ac:dyDescent="0.25">
      <c r="A19" s="58" t="s">
        <v>147</v>
      </c>
      <c r="B19" s="61">
        <v>10</v>
      </c>
      <c r="C19" s="62">
        <v>7</v>
      </c>
      <c r="D19" s="61">
        <v>10</v>
      </c>
      <c r="E19" s="64">
        <f t="shared" si="0"/>
        <v>27</v>
      </c>
      <c r="F19" s="23"/>
    </row>
    <row r="20" spans="1:6" x14ac:dyDescent="0.25">
      <c r="A20" s="58" t="s">
        <v>148</v>
      </c>
      <c r="B20" s="61">
        <v>8</v>
      </c>
      <c r="C20" s="62">
        <v>3</v>
      </c>
      <c r="D20" s="61">
        <v>7</v>
      </c>
      <c r="E20" s="64">
        <f t="shared" si="0"/>
        <v>18</v>
      </c>
      <c r="F20" s="23"/>
    </row>
    <row r="21" spans="1:6" x14ac:dyDescent="0.25">
      <c r="A21" s="58" t="s">
        <v>205</v>
      </c>
      <c r="B21" s="61">
        <v>16</v>
      </c>
      <c r="C21" s="62">
        <v>20</v>
      </c>
      <c r="D21" s="61">
        <v>21</v>
      </c>
      <c r="E21" s="64">
        <f t="shared" si="0"/>
        <v>57</v>
      </c>
      <c r="F21" s="23"/>
    </row>
    <row r="22" spans="1:6" x14ac:dyDescent="0.25">
      <c r="A22" s="58" t="s">
        <v>176</v>
      </c>
      <c r="B22" s="61">
        <v>5</v>
      </c>
      <c r="C22" s="62">
        <v>1</v>
      </c>
      <c r="D22" s="61">
        <v>7</v>
      </c>
      <c r="E22" s="64">
        <f t="shared" si="0"/>
        <v>13</v>
      </c>
      <c r="F22" s="23"/>
    </row>
    <row r="23" spans="1:6" x14ac:dyDescent="0.25">
      <c r="A23" s="58" t="s">
        <v>206</v>
      </c>
      <c r="B23" s="61">
        <v>2</v>
      </c>
      <c r="C23" s="62">
        <v>0</v>
      </c>
      <c r="D23" s="61">
        <v>5</v>
      </c>
      <c r="E23" s="64">
        <f t="shared" si="0"/>
        <v>7</v>
      </c>
      <c r="F23" s="23"/>
    </row>
    <row r="24" spans="1:6" x14ac:dyDescent="0.25">
      <c r="A24" s="58" t="s">
        <v>207</v>
      </c>
      <c r="B24" s="61">
        <v>2</v>
      </c>
      <c r="C24" s="62">
        <v>3</v>
      </c>
      <c r="D24" s="61">
        <v>4</v>
      </c>
      <c r="E24" s="64">
        <f t="shared" si="0"/>
        <v>9</v>
      </c>
      <c r="F24" s="23"/>
    </row>
    <row r="25" spans="1:6" x14ac:dyDescent="0.25">
      <c r="A25" s="58" t="s">
        <v>177</v>
      </c>
      <c r="B25" s="61">
        <v>0</v>
      </c>
      <c r="C25" s="62">
        <v>1</v>
      </c>
      <c r="D25" s="61">
        <v>4</v>
      </c>
      <c r="E25" s="64">
        <f t="shared" si="0"/>
        <v>5</v>
      </c>
      <c r="F25" s="23"/>
    </row>
    <row r="26" spans="1:6" x14ac:dyDescent="0.25">
      <c r="A26" s="58" t="s">
        <v>149</v>
      </c>
      <c r="B26" s="61">
        <v>1</v>
      </c>
      <c r="C26" s="62">
        <v>1</v>
      </c>
      <c r="D26" s="61">
        <v>2</v>
      </c>
      <c r="E26" s="64">
        <f t="shared" si="0"/>
        <v>4</v>
      </c>
      <c r="F26" s="23"/>
    </row>
    <row r="27" spans="1:6" x14ac:dyDescent="0.25">
      <c r="A27" s="58" t="s">
        <v>150</v>
      </c>
      <c r="B27" s="61">
        <v>0</v>
      </c>
      <c r="C27" s="62">
        <v>1</v>
      </c>
      <c r="D27" s="61">
        <v>1</v>
      </c>
      <c r="E27" s="64">
        <f t="shared" si="0"/>
        <v>2</v>
      </c>
      <c r="F27" s="23"/>
    </row>
    <row r="28" spans="1:6" x14ac:dyDescent="0.25">
      <c r="A28" s="58" t="s">
        <v>151</v>
      </c>
      <c r="B28" s="61">
        <v>0</v>
      </c>
      <c r="C28" s="62">
        <v>0</v>
      </c>
      <c r="D28" s="61">
        <v>0</v>
      </c>
      <c r="E28" s="64">
        <f t="shared" si="0"/>
        <v>0</v>
      </c>
      <c r="F28" s="23"/>
    </row>
    <row r="29" spans="1:6" x14ac:dyDescent="0.25">
      <c r="A29" s="58" t="s">
        <v>113</v>
      </c>
      <c r="B29" s="61">
        <v>8</v>
      </c>
      <c r="C29" s="62">
        <v>10</v>
      </c>
      <c r="D29" s="61">
        <v>9</v>
      </c>
      <c r="E29" s="64">
        <f t="shared" si="0"/>
        <v>27</v>
      </c>
      <c r="F29" s="23"/>
    </row>
    <row r="30" spans="1:6" x14ac:dyDescent="0.25">
      <c r="A30" s="58" t="s">
        <v>178</v>
      </c>
      <c r="B30" s="61">
        <v>0</v>
      </c>
      <c r="C30" s="61">
        <v>1</v>
      </c>
      <c r="D30" s="61">
        <v>0</v>
      </c>
      <c r="E30" s="64">
        <f t="shared" si="0"/>
        <v>1</v>
      </c>
      <c r="F30" s="23"/>
    </row>
    <row r="31" spans="1:6" x14ac:dyDescent="0.25">
      <c r="A31" s="58" t="s">
        <v>152</v>
      </c>
      <c r="B31" s="61">
        <v>1</v>
      </c>
      <c r="C31" s="62">
        <v>3</v>
      </c>
      <c r="D31" s="61">
        <v>1</v>
      </c>
      <c r="E31" s="64">
        <f t="shared" si="0"/>
        <v>5</v>
      </c>
      <c r="F31" s="23"/>
    </row>
    <row r="32" spans="1:6" x14ac:dyDescent="0.25">
      <c r="A32" s="58" t="s">
        <v>114</v>
      </c>
      <c r="B32" s="61">
        <v>4</v>
      </c>
      <c r="C32" s="62">
        <v>6</v>
      </c>
      <c r="D32" s="61">
        <v>3</v>
      </c>
      <c r="E32" s="64">
        <f t="shared" si="0"/>
        <v>13</v>
      </c>
      <c r="F32" s="23"/>
    </row>
    <row r="33" spans="1:6" ht="24.75" x14ac:dyDescent="0.25">
      <c r="A33" s="67" t="s">
        <v>153</v>
      </c>
      <c r="B33" s="61">
        <v>5</v>
      </c>
      <c r="C33" s="62">
        <v>3</v>
      </c>
      <c r="D33" s="61">
        <v>6</v>
      </c>
      <c r="E33" s="64">
        <f t="shared" si="0"/>
        <v>14</v>
      </c>
      <c r="F33" s="23"/>
    </row>
    <row r="34" spans="1:6" x14ac:dyDescent="0.25">
      <c r="A34" s="58" t="s">
        <v>154</v>
      </c>
      <c r="B34" s="61">
        <v>0</v>
      </c>
      <c r="C34" s="62">
        <v>0</v>
      </c>
      <c r="D34" s="61">
        <v>0</v>
      </c>
      <c r="E34" s="64">
        <f t="shared" si="0"/>
        <v>0</v>
      </c>
      <c r="F34" s="23"/>
    </row>
    <row r="35" spans="1:6" x14ac:dyDescent="0.25">
      <c r="A35" s="58" t="s">
        <v>196</v>
      </c>
      <c r="B35" s="61">
        <v>0</v>
      </c>
      <c r="C35" s="62">
        <v>0</v>
      </c>
      <c r="D35" s="61">
        <v>0</v>
      </c>
      <c r="E35" s="64">
        <f t="shared" si="0"/>
        <v>0</v>
      </c>
      <c r="F35" s="23"/>
    </row>
    <row r="36" spans="1:6" x14ac:dyDescent="0.25">
      <c r="A36" s="58" t="s">
        <v>197</v>
      </c>
      <c r="B36" s="61">
        <v>1</v>
      </c>
      <c r="C36" s="62">
        <v>0</v>
      </c>
      <c r="D36" s="61">
        <v>0</v>
      </c>
      <c r="E36" s="64">
        <f t="shared" si="0"/>
        <v>1</v>
      </c>
      <c r="F36" s="23"/>
    </row>
    <row r="37" spans="1:6" x14ac:dyDescent="0.25">
      <c r="A37" s="58" t="s">
        <v>155</v>
      </c>
      <c r="B37" s="61">
        <v>0</v>
      </c>
      <c r="C37" s="62">
        <v>0</v>
      </c>
      <c r="D37" s="61">
        <v>0</v>
      </c>
      <c r="E37" s="64">
        <f t="shared" si="0"/>
        <v>0</v>
      </c>
      <c r="F37" s="23"/>
    </row>
    <row r="38" spans="1:6" x14ac:dyDescent="0.25">
      <c r="A38" s="58" t="s">
        <v>198</v>
      </c>
      <c r="B38" s="61">
        <v>0</v>
      </c>
      <c r="C38" s="62">
        <v>0</v>
      </c>
      <c r="D38" s="61">
        <v>0</v>
      </c>
      <c r="E38" s="64">
        <f t="shared" si="0"/>
        <v>0</v>
      </c>
    </row>
    <row r="39" spans="1:6" x14ac:dyDescent="0.25">
      <c r="A39" s="58" t="s">
        <v>199</v>
      </c>
      <c r="B39" s="61">
        <v>0</v>
      </c>
      <c r="C39" s="62">
        <v>0</v>
      </c>
      <c r="D39" s="61">
        <v>0</v>
      </c>
      <c r="E39" s="64">
        <f t="shared" si="0"/>
        <v>0</v>
      </c>
    </row>
    <row r="40" spans="1:6" x14ac:dyDescent="0.25">
      <c r="A40" s="58" t="s">
        <v>200</v>
      </c>
      <c r="B40" s="61">
        <v>0</v>
      </c>
      <c r="C40" s="61">
        <v>0</v>
      </c>
      <c r="D40" s="61">
        <v>0</v>
      </c>
      <c r="E40" s="64">
        <f t="shared" si="0"/>
        <v>0</v>
      </c>
    </row>
    <row r="41" spans="1:6" x14ac:dyDescent="0.25">
      <c r="A41" s="58" t="s">
        <v>208</v>
      </c>
      <c r="B41" s="61">
        <v>0</v>
      </c>
      <c r="C41" s="61">
        <v>1</v>
      </c>
      <c r="D41" s="61">
        <v>0</v>
      </c>
      <c r="E41" s="64">
        <f t="shared" si="0"/>
        <v>1</v>
      </c>
    </row>
    <row r="42" spans="1:6" x14ac:dyDescent="0.25">
      <c r="A42" s="58" t="s">
        <v>201</v>
      </c>
      <c r="B42" s="61">
        <v>3</v>
      </c>
      <c r="C42" s="61">
        <v>1</v>
      </c>
      <c r="D42" s="61">
        <v>2</v>
      </c>
      <c r="E42" s="64">
        <f t="shared" si="0"/>
        <v>6</v>
      </c>
    </row>
    <row r="43" spans="1:6" x14ac:dyDescent="0.25">
      <c r="A43" s="58" t="s">
        <v>202</v>
      </c>
      <c r="B43" s="61">
        <v>0</v>
      </c>
      <c r="C43" s="61">
        <v>0</v>
      </c>
      <c r="D43" s="61">
        <v>0</v>
      </c>
      <c r="E43" s="64">
        <f t="shared" si="0"/>
        <v>0</v>
      </c>
    </row>
    <row r="44" spans="1:6" x14ac:dyDescent="0.25">
      <c r="A44" s="58" t="s">
        <v>203</v>
      </c>
      <c r="B44" s="61">
        <v>0</v>
      </c>
      <c r="C44" s="61">
        <v>0</v>
      </c>
      <c r="D44" s="61">
        <v>0</v>
      </c>
      <c r="E44" s="64">
        <f t="shared" si="0"/>
        <v>0</v>
      </c>
    </row>
    <row r="45" spans="1:6" x14ac:dyDescent="0.25">
      <c r="A45" s="58" t="s">
        <v>204</v>
      </c>
      <c r="B45" s="61">
        <v>0</v>
      </c>
      <c r="C45" s="61">
        <v>0</v>
      </c>
      <c r="D45" s="61">
        <v>0</v>
      </c>
      <c r="E45" s="64">
        <f t="shared" si="0"/>
        <v>0</v>
      </c>
    </row>
    <row r="46" spans="1:6" x14ac:dyDescent="0.25">
      <c r="A46" t="s">
        <v>285</v>
      </c>
      <c r="B46" s="61">
        <v>1</v>
      </c>
      <c r="C46" s="61">
        <v>0</v>
      </c>
      <c r="D46" s="61">
        <v>0</v>
      </c>
      <c r="E46" s="64">
        <f t="shared" ref="E46:E49" si="1">SUM(B46:D46)</f>
        <v>1</v>
      </c>
    </row>
    <row r="47" spans="1:6" x14ac:dyDescent="0.25">
      <c r="A47" t="s">
        <v>286</v>
      </c>
      <c r="B47" s="61">
        <v>0</v>
      </c>
      <c r="C47" s="61">
        <v>1</v>
      </c>
      <c r="D47" s="61">
        <v>0</v>
      </c>
      <c r="E47" s="64">
        <f t="shared" si="1"/>
        <v>1</v>
      </c>
    </row>
    <row r="48" spans="1:6" x14ac:dyDescent="0.25">
      <c r="A48" t="s">
        <v>287</v>
      </c>
      <c r="B48" s="61">
        <v>0</v>
      </c>
      <c r="C48" s="61">
        <v>0</v>
      </c>
      <c r="D48" s="61">
        <v>1</v>
      </c>
      <c r="E48" s="64">
        <f t="shared" si="1"/>
        <v>1</v>
      </c>
    </row>
    <row r="49" spans="1:5" x14ac:dyDescent="0.25">
      <c r="A49" t="s">
        <v>288</v>
      </c>
      <c r="B49" s="61">
        <v>0</v>
      </c>
      <c r="C49" s="61">
        <v>0</v>
      </c>
      <c r="D49" s="61">
        <v>1</v>
      </c>
      <c r="E49" s="64">
        <f t="shared" si="1"/>
        <v>1</v>
      </c>
    </row>
    <row r="50" spans="1:5" x14ac:dyDescent="0.25">
      <c r="A50" s="66" t="s">
        <v>135</v>
      </c>
      <c r="B50" s="64">
        <f>SUM(B8:B49)</f>
        <v>94</v>
      </c>
      <c r="C50" s="64">
        <f>SUM(C8:C49)</f>
        <v>82</v>
      </c>
      <c r="D50" s="64">
        <f>SUM(D8:D49)</f>
        <v>95</v>
      </c>
      <c r="E50" s="64">
        <f>SUM(B50:D50)</f>
        <v>271</v>
      </c>
    </row>
  </sheetData>
  <sheetProtection algorithmName="SHA-512" hashValue="nvx2lAPKhYmiYI9JoyCr5IkRlhrqLUbsGW89IV94m9zkP261rBHJayVB+kj2AcwWOGMHU3qbORjeB21xDVJcHw==" saltValue="hOYQEZ9lHsSgUBbtmJjNow==" spinCount="100000" sheet="1" objects="1" scenarios="1"/>
  <mergeCells count="2">
    <mergeCell ref="B3:O3"/>
    <mergeCell ref="B5:O5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47"/>
  <sheetViews>
    <sheetView topLeftCell="A37" workbookViewId="0">
      <selection activeCell="G148" sqref="G148"/>
    </sheetView>
  </sheetViews>
  <sheetFormatPr baseColWidth="10" defaultRowHeight="15" x14ac:dyDescent="0.25"/>
  <cols>
    <col min="1" max="1" width="44.7109375" style="1" customWidth="1"/>
    <col min="7" max="7" width="38.42578125" customWidth="1"/>
  </cols>
  <sheetData>
    <row r="2" spans="1:14" ht="15.75" x14ac:dyDescent="0.25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30" t="s">
        <v>283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7" spans="1:14" ht="15.75" thickBot="1" x14ac:dyDescent="0.3">
      <c r="A7" s="26"/>
      <c r="B7" s="27"/>
      <c r="C7" s="27"/>
      <c r="D7" s="27"/>
      <c r="E7" s="28"/>
      <c r="F7" s="27"/>
      <c r="G7" s="27"/>
      <c r="H7" s="27"/>
      <c r="I7" s="27"/>
      <c r="J7" s="27"/>
      <c r="K7" s="27"/>
      <c r="L7" s="27"/>
      <c r="M7" s="27"/>
      <c r="N7" s="29"/>
    </row>
    <row r="8" spans="1:14" x14ac:dyDescent="0.25">
      <c r="A8" s="104" t="s">
        <v>6</v>
      </c>
      <c r="B8" s="105" t="s">
        <v>1</v>
      </c>
      <c r="C8" s="24" t="s">
        <v>2</v>
      </c>
      <c r="D8" s="24" t="s">
        <v>3</v>
      </c>
      <c r="E8" s="25" t="s">
        <v>4</v>
      </c>
    </row>
    <row r="9" spans="1:14" x14ac:dyDescent="0.25">
      <c r="A9" s="111" t="s">
        <v>21</v>
      </c>
      <c r="B9" s="106">
        <v>0</v>
      </c>
      <c r="C9" s="68">
        <v>1</v>
      </c>
      <c r="D9" s="68">
        <v>1</v>
      </c>
      <c r="E9" s="88">
        <f t="shared" ref="E9:E40" si="0">SUM(B9:D9)</f>
        <v>2</v>
      </c>
    </row>
    <row r="10" spans="1:14" x14ac:dyDescent="0.25">
      <c r="A10" s="111" t="s">
        <v>7</v>
      </c>
      <c r="B10" s="106">
        <v>0</v>
      </c>
      <c r="C10" s="68">
        <v>1</v>
      </c>
      <c r="D10" s="68">
        <v>0</v>
      </c>
      <c r="E10" s="88">
        <f t="shared" si="0"/>
        <v>1</v>
      </c>
    </row>
    <row r="11" spans="1:14" x14ac:dyDescent="0.25">
      <c r="A11" s="111" t="s">
        <v>22</v>
      </c>
      <c r="B11" s="106">
        <v>0</v>
      </c>
      <c r="C11" s="68">
        <v>0</v>
      </c>
      <c r="D11" s="68">
        <v>0</v>
      </c>
      <c r="E11" s="88">
        <f t="shared" si="0"/>
        <v>0</v>
      </c>
    </row>
    <row r="12" spans="1:14" x14ac:dyDescent="0.25">
      <c r="A12" s="111" t="s">
        <v>209</v>
      </c>
      <c r="B12" s="106">
        <v>0</v>
      </c>
      <c r="C12" s="68">
        <v>0</v>
      </c>
      <c r="D12" s="68">
        <v>0</v>
      </c>
      <c r="E12" s="88">
        <f t="shared" si="0"/>
        <v>0</v>
      </c>
    </row>
    <row r="13" spans="1:14" x14ac:dyDescent="0.25">
      <c r="A13" s="111" t="s">
        <v>23</v>
      </c>
      <c r="B13" s="106">
        <v>1</v>
      </c>
      <c r="C13" s="68">
        <v>0</v>
      </c>
      <c r="D13" s="68">
        <v>0</v>
      </c>
      <c r="E13" s="88">
        <f t="shared" si="0"/>
        <v>1</v>
      </c>
    </row>
    <row r="14" spans="1:14" x14ac:dyDescent="0.25">
      <c r="A14" s="111" t="s">
        <v>24</v>
      </c>
      <c r="B14" s="106">
        <v>0</v>
      </c>
      <c r="C14" s="68">
        <v>0</v>
      </c>
      <c r="D14" s="68">
        <v>0</v>
      </c>
      <c r="E14" s="88">
        <f t="shared" si="0"/>
        <v>0</v>
      </c>
    </row>
    <row r="15" spans="1:14" x14ac:dyDescent="0.25">
      <c r="A15" s="111" t="s">
        <v>210</v>
      </c>
      <c r="B15" s="106">
        <v>0</v>
      </c>
      <c r="C15" s="68">
        <v>0</v>
      </c>
      <c r="D15" s="68">
        <v>0</v>
      </c>
      <c r="E15" s="88">
        <f t="shared" si="0"/>
        <v>0</v>
      </c>
    </row>
    <row r="16" spans="1:14" x14ac:dyDescent="0.25">
      <c r="A16" s="111" t="s">
        <v>25</v>
      </c>
      <c r="B16" s="106">
        <v>0</v>
      </c>
      <c r="C16" s="68">
        <v>0</v>
      </c>
      <c r="D16" s="68">
        <v>0</v>
      </c>
      <c r="E16" s="88">
        <f t="shared" si="0"/>
        <v>0</v>
      </c>
    </row>
    <row r="17" spans="1:5" x14ac:dyDescent="0.25">
      <c r="A17" s="112" t="s">
        <v>26</v>
      </c>
      <c r="B17" s="106">
        <v>0</v>
      </c>
      <c r="C17" s="68">
        <v>0</v>
      </c>
      <c r="D17" s="68">
        <v>2</v>
      </c>
      <c r="E17" s="88">
        <f t="shared" si="0"/>
        <v>2</v>
      </c>
    </row>
    <row r="18" spans="1:5" x14ac:dyDescent="0.25">
      <c r="A18" s="111" t="s">
        <v>27</v>
      </c>
      <c r="B18" s="106">
        <v>0</v>
      </c>
      <c r="C18" s="68">
        <v>1</v>
      </c>
      <c r="D18" s="68">
        <v>0</v>
      </c>
      <c r="E18" s="88">
        <f t="shared" si="0"/>
        <v>1</v>
      </c>
    </row>
    <row r="19" spans="1:5" ht="29.25" x14ac:dyDescent="0.25">
      <c r="A19" s="113" t="s">
        <v>211</v>
      </c>
      <c r="B19" s="106">
        <v>0</v>
      </c>
      <c r="C19" s="68">
        <v>0</v>
      </c>
      <c r="D19" s="68">
        <v>0</v>
      </c>
      <c r="E19" s="88">
        <f t="shared" si="0"/>
        <v>0</v>
      </c>
    </row>
    <row r="20" spans="1:5" x14ac:dyDescent="0.25">
      <c r="A20" s="113" t="s">
        <v>212</v>
      </c>
      <c r="B20" s="107">
        <v>0</v>
      </c>
      <c r="C20" s="69">
        <v>1</v>
      </c>
      <c r="D20" s="69">
        <v>0</v>
      </c>
      <c r="E20" s="88">
        <f t="shared" si="0"/>
        <v>1</v>
      </c>
    </row>
    <row r="21" spans="1:5" x14ac:dyDescent="0.25">
      <c r="A21" s="111" t="s">
        <v>28</v>
      </c>
      <c r="B21" s="106">
        <v>0</v>
      </c>
      <c r="C21" s="68">
        <v>0</v>
      </c>
      <c r="D21" s="68">
        <v>0</v>
      </c>
      <c r="E21" s="88">
        <f t="shared" si="0"/>
        <v>0</v>
      </c>
    </row>
    <row r="22" spans="1:5" x14ac:dyDescent="0.25">
      <c r="A22" s="113" t="s">
        <v>8</v>
      </c>
      <c r="B22" s="107">
        <v>1</v>
      </c>
      <c r="C22" s="69">
        <v>2</v>
      </c>
      <c r="D22" s="69">
        <v>1</v>
      </c>
      <c r="E22" s="88">
        <f t="shared" si="0"/>
        <v>4</v>
      </c>
    </row>
    <row r="23" spans="1:5" ht="29.25" x14ac:dyDescent="0.25">
      <c r="A23" s="111" t="s">
        <v>29</v>
      </c>
      <c r="B23" s="106">
        <v>0</v>
      </c>
      <c r="C23" s="68">
        <v>0</v>
      </c>
      <c r="D23" s="68">
        <v>0</v>
      </c>
      <c r="E23" s="88">
        <f t="shared" si="0"/>
        <v>0</v>
      </c>
    </row>
    <row r="24" spans="1:5" x14ac:dyDescent="0.25">
      <c r="A24" s="112" t="s">
        <v>30</v>
      </c>
      <c r="B24" s="106">
        <v>0</v>
      </c>
      <c r="C24" s="68">
        <v>0</v>
      </c>
      <c r="D24" s="68">
        <v>0</v>
      </c>
      <c r="E24" s="88">
        <f t="shared" si="0"/>
        <v>0</v>
      </c>
    </row>
    <row r="25" spans="1:5" x14ac:dyDescent="0.25">
      <c r="A25" s="113" t="s">
        <v>213</v>
      </c>
      <c r="B25" s="107">
        <v>0</v>
      </c>
      <c r="C25" s="69">
        <v>0</v>
      </c>
      <c r="D25" s="69">
        <v>0</v>
      </c>
      <c r="E25" s="88">
        <f t="shared" si="0"/>
        <v>0</v>
      </c>
    </row>
    <row r="26" spans="1:5" x14ac:dyDescent="0.25">
      <c r="A26" s="111" t="s">
        <v>9</v>
      </c>
      <c r="B26" s="106">
        <v>0</v>
      </c>
      <c r="C26" s="68">
        <v>1</v>
      </c>
      <c r="D26" s="68">
        <v>0</v>
      </c>
      <c r="E26" s="88">
        <f t="shared" si="0"/>
        <v>1</v>
      </c>
    </row>
    <row r="27" spans="1:5" x14ac:dyDescent="0.25">
      <c r="A27" s="111" t="s">
        <v>31</v>
      </c>
      <c r="B27" s="106">
        <v>0</v>
      </c>
      <c r="C27" s="68">
        <v>0</v>
      </c>
      <c r="D27" s="68">
        <v>0</v>
      </c>
      <c r="E27" s="88">
        <f t="shared" si="0"/>
        <v>0</v>
      </c>
    </row>
    <row r="28" spans="1:5" x14ac:dyDescent="0.25">
      <c r="A28" s="113" t="s">
        <v>32</v>
      </c>
      <c r="B28" s="107">
        <v>0</v>
      </c>
      <c r="C28" s="69">
        <v>1</v>
      </c>
      <c r="D28" s="69">
        <v>0</v>
      </c>
      <c r="E28" s="88">
        <f t="shared" si="0"/>
        <v>1</v>
      </c>
    </row>
    <row r="29" spans="1:5" x14ac:dyDescent="0.25">
      <c r="A29" s="113" t="s">
        <v>33</v>
      </c>
      <c r="B29" s="107">
        <v>0</v>
      </c>
      <c r="C29" s="69">
        <v>0</v>
      </c>
      <c r="D29" s="69">
        <v>0</v>
      </c>
      <c r="E29" s="88">
        <f t="shared" si="0"/>
        <v>0</v>
      </c>
    </row>
    <row r="30" spans="1:5" x14ac:dyDescent="0.25">
      <c r="A30" s="113" t="s">
        <v>34</v>
      </c>
      <c r="B30" s="106">
        <v>1</v>
      </c>
      <c r="C30" s="68">
        <v>1</v>
      </c>
      <c r="D30" s="68">
        <v>0</v>
      </c>
      <c r="E30" s="88">
        <f t="shared" si="0"/>
        <v>2</v>
      </c>
    </row>
    <row r="31" spans="1:5" ht="29.25" x14ac:dyDescent="0.25">
      <c r="A31" s="113" t="s">
        <v>35</v>
      </c>
      <c r="B31" s="106">
        <v>0</v>
      </c>
      <c r="C31" s="68">
        <v>0</v>
      </c>
      <c r="D31" s="68">
        <v>0</v>
      </c>
      <c r="E31" s="88">
        <f t="shared" si="0"/>
        <v>0</v>
      </c>
    </row>
    <row r="32" spans="1:5" x14ac:dyDescent="0.25">
      <c r="A32" s="111" t="s">
        <v>36</v>
      </c>
      <c r="B32" s="106">
        <v>0</v>
      </c>
      <c r="C32" s="68">
        <v>0</v>
      </c>
      <c r="D32" s="68">
        <v>0</v>
      </c>
      <c r="E32" s="88">
        <f t="shared" si="0"/>
        <v>0</v>
      </c>
    </row>
    <row r="33" spans="1:5" x14ac:dyDescent="0.25">
      <c r="A33" s="113" t="s">
        <v>37</v>
      </c>
      <c r="B33" s="106">
        <v>0</v>
      </c>
      <c r="C33" s="68">
        <v>1</v>
      </c>
      <c r="D33" s="68">
        <v>1</v>
      </c>
      <c r="E33" s="88">
        <f t="shared" si="0"/>
        <v>2</v>
      </c>
    </row>
    <row r="34" spans="1:5" x14ac:dyDescent="0.25">
      <c r="A34" s="113" t="s">
        <v>214</v>
      </c>
      <c r="B34" s="107">
        <v>0</v>
      </c>
      <c r="C34" s="69">
        <v>0</v>
      </c>
      <c r="D34" s="69">
        <v>0</v>
      </c>
      <c r="E34" s="88">
        <f t="shared" si="0"/>
        <v>0</v>
      </c>
    </row>
    <row r="35" spans="1:5" x14ac:dyDescent="0.25">
      <c r="A35" s="111" t="s">
        <v>215</v>
      </c>
      <c r="B35" s="106">
        <v>0</v>
      </c>
      <c r="C35" s="68">
        <v>0</v>
      </c>
      <c r="D35" s="68">
        <v>0</v>
      </c>
      <c r="E35" s="88">
        <f t="shared" si="0"/>
        <v>0</v>
      </c>
    </row>
    <row r="36" spans="1:5" x14ac:dyDescent="0.25">
      <c r="A36" s="111" t="s">
        <v>10</v>
      </c>
      <c r="B36" s="106">
        <v>0</v>
      </c>
      <c r="C36" s="68">
        <v>1</v>
      </c>
      <c r="D36" s="68">
        <v>1</v>
      </c>
      <c r="E36" s="88">
        <f t="shared" si="0"/>
        <v>2</v>
      </c>
    </row>
    <row r="37" spans="1:5" x14ac:dyDescent="0.25">
      <c r="A37" s="111" t="s">
        <v>11</v>
      </c>
      <c r="B37" s="106">
        <v>0</v>
      </c>
      <c r="C37" s="68">
        <v>0</v>
      </c>
      <c r="D37" s="68">
        <v>0</v>
      </c>
      <c r="E37" s="88">
        <f t="shared" si="0"/>
        <v>0</v>
      </c>
    </row>
    <row r="38" spans="1:5" x14ac:dyDescent="0.25">
      <c r="A38" s="111" t="s">
        <v>38</v>
      </c>
      <c r="B38" s="106">
        <v>0</v>
      </c>
      <c r="C38" s="68">
        <v>0</v>
      </c>
      <c r="D38" s="68">
        <v>0</v>
      </c>
      <c r="E38" s="88">
        <f t="shared" si="0"/>
        <v>0</v>
      </c>
    </row>
    <row r="39" spans="1:5" x14ac:dyDescent="0.25">
      <c r="A39" s="111" t="s">
        <v>39</v>
      </c>
      <c r="B39" s="106">
        <v>0</v>
      </c>
      <c r="C39" s="68">
        <v>0</v>
      </c>
      <c r="D39" s="68">
        <v>0</v>
      </c>
      <c r="E39" s="88">
        <f t="shared" si="0"/>
        <v>0</v>
      </c>
    </row>
    <row r="40" spans="1:5" x14ac:dyDescent="0.25">
      <c r="A40" s="111" t="s">
        <v>12</v>
      </c>
      <c r="B40" s="106">
        <v>0</v>
      </c>
      <c r="C40" s="68">
        <v>0</v>
      </c>
      <c r="D40" s="68">
        <v>0</v>
      </c>
      <c r="E40" s="88">
        <f t="shared" si="0"/>
        <v>0</v>
      </c>
    </row>
    <row r="41" spans="1:5" x14ac:dyDescent="0.25">
      <c r="A41" s="111" t="s">
        <v>216</v>
      </c>
      <c r="B41" s="106">
        <v>0</v>
      </c>
      <c r="C41" s="68">
        <v>0</v>
      </c>
      <c r="D41" s="68">
        <v>0</v>
      </c>
      <c r="E41" s="88">
        <f t="shared" ref="E41:E72" si="1">SUM(B41:D41)</f>
        <v>0</v>
      </c>
    </row>
    <row r="42" spans="1:5" x14ac:dyDescent="0.25">
      <c r="A42" s="111" t="s">
        <v>217</v>
      </c>
      <c r="B42" s="106">
        <v>0</v>
      </c>
      <c r="C42" s="68">
        <v>0</v>
      </c>
      <c r="D42" s="68">
        <v>0</v>
      </c>
      <c r="E42" s="88">
        <f t="shared" si="1"/>
        <v>0</v>
      </c>
    </row>
    <row r="43" spans="1:5" x14ac:dyDescent="0.25">
      <c r="A43" s="111" t="s">
        <v>218</v>
      </c>
      <c r="B43" s="106">
        <v>0</v>
      </c>
      <c r="C43" s="68">
        <v>0</v>
      </c>
      <c r="D43" s="68">
        <v>0</v>
      </c>
      <c r="E43" s="88">
        <f t="shared" si="1"/>
        <v>0</v>
      </c>
    </row>
    <row r="44" spans="1:5" x14ac:dyDescent="0.25">
      <c r="A44" s="111" t="s">
        <v>219</v>
      </c>
      <c r="B44" s="106">
        <v>0</v>
      </c>
      <c r="C44" s="68">
        <v>0</v>
      </c>
      <c r="D44" s="68">
        <v>0</v>
      </c>
      <c r="E44" s="88">
        <f t="shared" si="1"/>
        <v>0</v>
      </c>
    </row>
    <row r="45" spans="1:5" x14ac:dyDescent="0.25">
      <c r="A45" s="113" t="s">
        <v>220</v>
      </c>
      <c r="B45" s="107">
        <v>2</v>
      </c>
      <c r="C45" s="69">
        <v>3</v>
      </c>
      <c r="D45" s="69">
        <v>1</v>
      </c>
      <c r="E45" s="88">
        <f t="shared" si="1"/>
        <v>6</v>
      </c>
    </row>
    <row r="46" spans="1:5" x14ac:dyDescent="0.25">
      <c r="A46" s="111" t="s">
        <v>221</v>
      </c>
      <c r="B46" s="106">
        <v>0</v>
      </c>
      <c r="C46" s="68">
        <v>0</v>
      </c>
      <c r="D46" s="68">
        <v>0</v>
      </c>
      <c r="E46" s="88">
        <f t="shared" si="1"/>
        <v>0</v>
      </c>
    </row>
    <row r="47" spans="1:5" x14ac:dyDescent="0.25">
      <c r="A47" s="111" t="s">
        <v>222</v>
      </c>
      <c r="B47" s="106">
        <v>1</v>
      </c>
      <c r="C47" s="68">
        <v>0</v>
      </c>
      <c r="D47" s="68">
        <v>0</v>
      </c>
      <c r="E47" s="88">
        <f t="shared" si="1"/>
        <v>1</v>
      </c>
    </row>
    <row r="48" spans="1:5" x14ac:dyDescent="0.25">
      <c r="A48" s="113" t="s">
        <v>40</v>
      </c>
      <c r="B48" s="106">
        <v>0</v>
      </c>
      <c r="C48" s="68">
        <v>0</v>
      </c>
      <c r="D48" s="68">
        <v>0</v>
      </c>
      <c r="E48" s="88">
        <f t="shared" si="1"/>
        <v>0</v>
      </c>
    </row>
    <row r="49" spans="1:5" x14ac:dyDescent="0.25">
      <c r="A49" s="113" t="s">
        <v>223</v>
      </c>
      <c r="B49" s="106">
        <v>1</v>
      </c>
      <c r="C49" s="68">
        <v>0</v>
      </c>
      <c r="D49" s="68">
        <v>1</v>
      </c>
      <c r="E49" s="88">
        <f t="shared" si="1"/>
        <v>2</v>
      </c>
    </row>
    <row r="50" spans="1:5" x14ac:dyDescent="0.25">
      <c r="A50" s="113" t="s">
        <v>41</v>
      </c>
      <c r="B50" s="106">
        <v>0</v>
      </c>
      <c r="C50" s="68">
        <v>0</v>
      </c>
      <c r="D50" s="68">
        <v>0</v>
      </c>
      <c r="E50" s="88">
        <f t="shared" si="1"/>
        <v>0</v>
      </c>
    </row>
    <row r="51" spans="1:5" x14ac:dyDescent="0.25">
      <c r="A51" s="114" t="s">
        <v>13</v>
      </c>
      <c r="B51" s="106">
        <v>0</v>
      </c>
      <c r="C51" s="68">
        <v>0</v>
      </c>
      <c r="D51" s="68">
        <v>0</v>
      </c>
      <c r="E51" s="88">
        <f t="shared" si="1"/>
        <v>0</v>
      </c>
    </row>
    <row r="52" spans="1:5" x14ac:dyDescent="0.25">
      <c r="A52" s="113" t="s">
        <v>224</v>
      </c>
      <c r="B52" s="106">
        <v>0</v>
      </c>
      <c r="C52" s="68">
        <v>0</v>
      </c>
      <c r="D52" s="68">
        <v>0</v>
      </c>
      <c r="E52" s="88">
        <f t="shared" si="1"/>
        <v>0</v>
      </c>
    </row>
    <row r="53" spans="1:5" x14ac:dyDescent="0.25">
      <c r="A53" s="113" t="s">
        <v>225</v>
      </c>
      <c r="B53" s="106">
        <v>0</v>
      </c>
      <c r="C53" s="68">
        <v>0</v>
      </c>
      <c r="D53" s="68">
        <v>0</v>
      </c>
      <c r="E53" s="88">
        <f t="shared" si="1"/>
        <v>0</v>
      </c>
    </row>
    <row r="54" spans="1:5" x14ac:dyDescent="0.25">
      <c r="A54" s="113" t="s">
        <v>226</v>
      </c>
      <c r="B54" s="106">
        <v>0</v>
      </c>
      <c r="C54" s="68">
        <v>1</v>
      </c>
      <c r="D54" s="68">
        <v>0</v>
      </c>
      <c r="E54" s="88">
        <f t="shared" si="1"/>
        <v>1</v>
      </c>
    </row>
    <row r="55" spans="1:5" x14ac:dyDescent="0.25">
      <c r="A55" s="113" t="s">
        <v>14</v>
      </c>
      <c r="B55" s="106">
        <v>0</v>
      </c>
      <c r="C55" s="68">
        <v>2</v>
      </c>
      <c r="D55" s="68">
        <v>0</v>
      </c>
      <c r="E55" s="88">
        <f t="shared" si="1"/>
        <v>2</v>
      </c>
    </row>
    <row r="56" spans="1:5" x14ac:dyDescent="0.25">
      <c r="A56" s="113" t="s">
        <v>42</v>
      </c>
      <c r="B56" s="106">
        <v>0</v>
      </c>
      <c r="C56" s="68">
        <v>0</v>
      </c>
      <c r="D56" s="68">
        <v>0</v>
      </c>
      <c r="E56" s="88">
        <f t="shared" si="1"/>
        <v>0</v>
      </c>
    </row>
    <row r="57" spans="1:5" x14ac:dyDescent="0.25">
      <c r="A57" s="113" t="s">
        <v>227</v>
      </c>
      <c r="B57" s="106">
        <v>0</v>
      </c>
      <c r="C57" s="68">
        <v>0</v>
      </c>
      <c r="D57" s="68">
        <v>0</v>
      </c>
      <c r="E57" s="88">
        <f t="shared" si="1"/>
        <v>0</v>
      </c>
    </row>
    <row r="58" spans="1:5" x14ac:dyDescent="0.25">
      <c r="A58" s="111" t="s">
        <v>15</v>
      </c>
      <c r="B58" s="106">
        <v>0</v>
      </c>
      <c r="C58" s="68">
        <v>0</v>
      </c>
      <c r="D58" s="68">
        <v>1</v>
      </c>
      <c r="E58" s="88">
        <f t="shared" si="1"/>
        <v>1</v>
      </c>
    </row>
    <row r="59" spans="1:5" x14ac:dyDescent="0.25">
      <c r="A59" s="111" t="s">
        <v>43</v>
      </c>
      <c r="B59" s="106">
        <v>0</v>
      </c>
      <c r="C59" s="68">
        <v>0</v>
      </c>
      <c r="D59" s="68">
        <v>0</v>
      </c>
      <c r="E59" s="88">
        <f t="shared" si="1"/>
        <v>0</v>
      </c>
    </row>
    <row r="60" spans="1:5" x14ac:dyDescent="0.25">
      <c r="A60" s="113" t="s">
        <v>44</v>
      </c>
      <c r="B60" s="106">
        <v>0</v>
      </c>
      <c r="C60" s="68">
        <v>0</v>
      </c>
      <c r="D60" s="68">
        <v>0</v>
      </c>
      <c r="E60" s="88">
        <f t="shared" si="1"/>
        <v>0</v>
      </c>
    </row>
    <row r="61" spans="1:5" x14ac:dyDescent="0.25">
      <c r="A61" s="113" t="s">
        <v>46</v>
      </c>
      <c r="B61" s="106">
        <v>0</v>
      </c>
      <c r="C61" s="68">
        <v>0</v>
      </c>
      <c r="D61" s="68">
        <v>0</v>
      </c>
      <c r="E61" s="88">
        <f t="shared" si="1"/>
        <v>0</v>
      </c>
    </row>
    <row r="62" spans="1:5" x14ac:dyDescent="0.25">
      <c r="A62" s="113" t="s">
        <v>45</v>
      </c>
      <c r="B62" s="106">
        <v>0</v>
      </c>
      <c r="C62" s="68">
        <v>0</v>
      </c>
      <c r="D62" s="68">
        <v>1</v>
      </c>
      <c r="E62" s="88">
        <f t="shared" si="1"/>
        <v>1</v>
      </c>
    </row>
    <row r="63" spans="1:5" x14ac:dyDescent="0.25">
      <c r="A63" s="113" t="s">
        <v>228</v>
      </c>
      <c r="B63" s="107">
        <v>0</v>
      </c>
      <c r="C63" s="69">
        <v>0</v>
      </c>
      <c r="D63" s="69">
        <v>0</v>
      </c>
      <c r="E63" s="88">
        <f t="shared" si="1"/>
        <v>0</v>
      </c>
    </row>
    <row r="64" spans="1:5" x14ac:dyDescent="0.25">
      <c r="A64" s="113" t="s">
        <v>229</v>
      </c>
      <c r="B64" s="106">
        <v>0</v>
      </c>
      <c r="C64" s="68">
        <v>0</v>
      </c>
      <c r="D64" s="68">
        <v>0</v>
      </c>
      <c r="E64" s="88">
        <f t="shared" si="1"/>
        <v>0</v>
      </c>
    </row>
    <row r="65" spans="1:5" x14ac:dyDescent="0.25">
      <c r="A65" s="113" t="s">
        <v>16</v>
      </c>
      <c r="B65" s="106">
        <v>0</v>
      </c>
      <c r="C65" s="68">
        <v>2</v>
      </c>
      <c r="D65" s="68">
        <v>0</v>
      </c>
      <c r="E65" s="88">
        <f t="shared" si="1"/>
        <v>2</v>
      </c>
    </row>
    <row r="66" spans="1:5" x14ac:dyDescent="0.25">
      <c r="A66" s="113" t="s">
        <v>230</v>
      </c>
      <c r="B66" s="106">
        <v>1</v>
      </c>
      <c r="C66" s="68">
        <v>0</v>
      </c>
      <c r="D66" s="68">
        <v>0</v>
      </c>
      <c r="E66" s="88">
        <f t="shared" si="1"/>
        <v>1</v>
      </c>
    </row>
    <row r="67" spans="1:5" x14ac:dyDescent="0.25">
      <c r="A67" s="113" t="s">
        <v>17</v>
      </c>
      <c r="B67" s="107">
        <v>0</v>
      </c>
      <c r="C67" s="69">
        <v>3</v>
      </c>
      <c r="D67" s="69">
        <v>0</v>
      </c>
      <c r="E67" s="88">
        <f t="shared" si="1"/>
        <v>3</v>
      </c>
    </row>
    <row r="68" spans="1:5" x14ac:dyDescent="0.25">
      <c r="A68" s="113" t="s">
        <v>47</v>
      </c>
      <c r="B68" s="106">
        <v>0</v>
      </c>
      <c r="C68" s="68">
        <v>2</v>
      </c>
      <c r="D68" s="68">
        <v>0</v>
      </c>
      <c r="E68" s="88">
        <f t="shared" si="1"/>
        <v>2</v>
      </c>
    </row>
    <row r="69" spans="1:5" x14ac:dyDescent="0.25">
      <c r="A69" s="113" t="s">
        <v>18</v>
      </c>
      <c r="B69" s="106">
        <v>0</v>
      </c>
      <c r="C69" s="68">
        <v>1</v>
      </c>
      <c r="D69" s="68">
        <v>0</v>
      </c>
      <c r="E69" s="88">
        <f t="shared" si="1"/>
        <v>1</v>
      </c>
    </row>
    <row r="70" spans="1:5" x14ac:dyDescent="0.25">
      <c r="A70" s="113" t="s">
        <v>48</v>
      </c>
      <c r="B70" s="106">
        <v>0</v>
      </c>
      <c r="C70" s="68">
        <v>0</v>
      </c>
      <c r="D70" s="68">
        <v>0</v>
      </c>
      <c r="E70" s="88">
        <f t="shared" si="1"/>
        <v>0</v>
      </c>
    </row>
    <row r="71" spans="1:5" x14ac:dyDescent="0.25">
      <c r="A71" s="113" t="s">
        <v>19</v>
      </c>
      <c r="B71" s="106">
        <v>0</v>
      </c>
      <c r="C71" s="68">
        <v>0</v>
      </c>
      <c r="D71" s="68">
        <v>0</v>
      </c>
      <c r="E71" s="88">
        <f t="shared" si="1"/>
        <v>0</v>
      </c>
    </row>
    <row r="72" spans="1:5" x14ac:dyDescent="0.25">
      <c r="A72" s="111" t="s">
        <v>231</v>
      </c>
      <c r="B72" s="106">
        <v>0</v>
      </c>
      <c r="C72" s="68">
        <v>0</v>
      </c>
      <c r="D72" s="68">
        <v>0</v>
      </c>
      <c r="E72" s="88">
        <f t="shared" si="1"/>
        <v>0</v>
      </c>
    </row>
    <row r="73" spans="1:5" x14ac:dyDescent="0.25">
      <c r="A73" s="113" t="s">
        <v>20</v>
      </c>
      <c r="B73" s="106">
        <v>0</v>
      </c>
      <c r="C73" s="68">
        <v>0</v>
      </c>
      <c r="D73" s="68">
        <v>0</v>
      </c>
      <c r="E73" s="88">
        <f t="shared" ref="E73:E104" si="2">SUM(B73:D73)</f>
        <v>0</v>
      </c>
    </row>
    <row r="74" spans="1:5" x14ac:dyDescent="0.25">
      <c r="A74" s="113" t="s">
        <v>49</v>
      </c>
      <c r="B74" s="106">
        <v>0</v>
      </c>
      <c r="C74" s="68">
        <v>0</v>
      </c>
      <c r="D74" s="68">
        <v>1</v>
      </c>
      <c r="E74" s="88">
        <f t="shared" si="2"/>
        <v>1</v>
      </c>
    </row>
    <row r="75" spans="1:5" x14ac:dyDescent="0.25">
      <c r="A75" s="113" t="s">
        <v>50</v>
      </c>
      <c r="B75" s="106">
        <v>0</v>
      </c>
      <c r="C75" s="68">
        <v>0</v>
      </c>
      <c r="D75" s="68">
        <v>0</v>
      </c>
      <c r="E75" s="88">
        <f t="shared" si="2"/>
        <v>0</v>
      </c>
    </row>
    <row r="76" spans="1:5" x14ac:dyDescent="0.25">
      <c r="A76" s="113" t="s">
        <v>232</v>
      </c>
      <c r="B76" s="106">
        <v>0</v>
      </c>
      <c r="C76" s="68">
        <v>0</v>
      </c>
      <c r="D76" s="68">
        <v>0</v>
      </c>
      <c r="E76" s="88">
        <f t="shared" si="2"/>
        <v>0</v>
      </c>
    </row>
    <row r="77" spans="1:5" x14ac:dyDescent="0.25">
      <c r="A77" s="113" t="s">
        <v>233</v>
      </c>
      <c r="B77" s="106">
        <v>0</v>
      </c>
      <c r="C77" s="68">
        <v>0</v>
      </c>
      <c r="D77" s="68">
        <v>0</v>
      </c>
      <c r="E77" s="88">
        <f t="shared" si="2"/>
        <v>0</v>
      </c>
    </row>
    <row r="78" spans="1:5" x14ac:dyDescent="0.25">
      <c r="A78" s="113" t="s">
        <v>234</v>
      </c>
      <c r="B78" s="106">
        <v>0</v>
      </c>
      <c r="C78" s="68">
        <v>0</v>
      </c>
      <c r="D78" s="68">
        <v>1</v>
      </c>
      <c r="E78" s="88">
        <f t="shared" si="2"/>
        <v>1</v>
      </c>
    </row>
    <row r="79" spans="1:5" x14ac:dyDescent="0.25">
      <c r="A79" s="113" t="s">
        <v>235</v>
      </c>
      <c r="B79" s="106">
        <v>0</v>
      </c>
      <c r="C79" s="68">
        <v>0</v>
      </c>
      <c r="D79" s="68">
        <v>0</v>
      </c>
      <c r="E79" s="88">
        <f t="shared" si="2"/>
        <v>0</v>
      </c>
    </row>
    <row r="80" spans="1:5" x14ac:dyDescent="0.25">
      <c r="A80" s="113" t="s">
        <v>236</v>
      </c>
      <c r="B80" s="106">
        <v>0</v>
      </c>
      <c r="C80" s="68">
        <v>0</v>
      </c>
      <c r="D80" s="68">
        <v>0</v>
      </c>
      <c r="E80" s="88">
        <f t="shared" si="2"/>
        <v>0</v>
      </c>
    </row>
    <row r="81" spans="1:5" ht="29.25" x14ac:dyDescent="0.25">
      <c r="A81" s="113" t="s">
        <v>237</v>
      </c>
      <c r="B81" s="106">
        <v>0</v>
      </c>
      <c r="C81" s="68">
        <v>0</v>
      </c>
      <c r="D81" s="68">
        <v>0</v>
      </c>
      <c r="E81" s="88">
        <f t="shared" si="2"/>
        <v>0</v>
      </c>
    </row>
    <row r="82" spans="1:5" x14ac:dyDescent="0.25">
      <c r="A82" s="113" t="s">
        <v>238</v>
      </c>
      <c r="B82" s="106">
        <v>0</v>
      </c>
      <c r="C82" s="68">
        <v>0</v>
      </c>
      <c r="D82" s="68">
        <v>0</v>
      </c>
      <c r="E82" s="88">
        <f t="shared" si="2"/>
        <v>0</v>
      </c>
    </row>
    <row r="83" spans="1:5" ht="29.25" x14ac:dyDescent="0.25">
      <c r="A83" s="113" t="s">
        <v>239</v>
      </c>
      <c r="B83" s="106">
        <v>0</v>
      </c>
      <c r="C83" s="68">
        <v>0</v>
      </c>
      <c r="D83" s="68">
        <v>0</v>
      </c>
      <c r="E83" s="88">
        <f t="shared" si="2"/>
        <v>0</v>
      </c>
    </row>
    <row r="84" spans="1:5" x14ac:dyDescent="0.25">
      <c r="A84" s="113" t="s">
        <v>240</v>
      </c>
      <c r="B84" s="106">
        <v>0</v>
      </c>
      <c r="C84" s="68">
        <v>0</v>
      </c>
      <c r="D84" s="68">
        <v>0</v>
      </c>
      <c r="E84" s="88">
        <f t="shared" si="2"/>
        <v>0</v>
      </c>
    </row>
    <row r="85" spans="1:5" x14ac:dyDescent="0.25">
      <c r="A85" s="113" t="s">
        <v>241</v>
      </c>
      <c r="B85" s="106">
        <v>0</v>
      </c>
      <c r="C85" s="68">
        <v>0</v>
      </c>
      <c r="D85" s="68">
        <v>0</v>
      </c>
      <c r="E85" s="88">
        <f t="shared" si="2"/>
        <v>0</v>
      </c>
    </row>
    <row r="86" spans="1:5" ht="29.25" x14ac:dyDescent="0.25">
      <c r="A86" s="113" t="s">
        <v>242</v>
      </c>
      <c r="B86" s="106">
        <v>0</v>
      </c>
      <c r="C86" s="68">
        <v>0</v>
      </c>
      <c r="D86" s="68">
        <v>0</v>
      </c>
      <c r="E86" s="88">
        <f t="shared" si="2"/>
        <v>0</v>
      </c>
    </row>
    <row r="87" spans="1:5" x14ac:dyDescent="0.25">
      <c r="A87" s="113" t="s">
        <v>243</v>
      </c>
      <c r="B87" s="106">
        <v>0</v>
      </c>
      <c r="C87" s="68">
        <v>0</v>
      </c>
      <c r="D87" s="68">
        <v>0</v>
      </c>
      <c r="E87" s="88">
        <f t="shared" si="2"/>
        <v>0</v>
      </c>
    </row>
    <row r="88" spans="1:5" x14ac:dyDescent="0.25">
      <c r="A88" s="115" t="s">
        <v>290</v>
      </c>
      <c r="B88" s="106">
        <v>2</v>
      </c>
      <c r="C88" s="68">
        <v>0</v>
      </c>
      <c r="D88" s="68">
        <v>0</v>
      </c>
      <c r="E88" s="88">
        <f t="shared" ref="E88:E95" si="3">SUM(B88:D88)</f>
        <v>2</v>
      </c>
    </row>
    <row r="89" spans="1:5" x14ac:dyDescent="0.25">
      <c r="A89" s="115" t="s">
        <v>291</v>
      </c>
      <c r="B89" s="106">
        <v>1</v>
      </c>
      <c r="C89" s="68">
        <v>0</v>
      </c>
      <c r="D89" s="68">
        <v>0</v>
      </c>
      <c r="E89" s="88">
        <f t="shared" si="3"/>
        <v>1</v>
      </c>
    </row>
    <row r="90" spans="1:5" x14ac:dyDescent="0.25">
      <c r="A90" s="115" t="s">
        <v>292</v>
      </c>
      <c r="B90" s="106">
        <v>1</v>
      </c>
      <c r="C90" s="68">
        <v>0</v>
      </c>
      <c r="D90" s="68">
        <v>0</v>
      </c>
      <c r="E90" s="88">
        <f t="shared" si="3"/>
        <v>1</v>
      </c>
    </row>
    <row r="91" spans="1:5" x14ac:dyDescent="0.25">
      <c r="A91" s="115" t="s">
        <v>293</v>
      </c>
      <c r="B91" s="106">
        <v>1</v>
      </c>
      <c r="C91" s="68">
        <v>0</v>
      </c>
      <c r="D91" s="68">
        <v>0</v>
      </c>
      <c r="E91" s="88">
        <f t="shared" si="3"/>
        <v>1</v>
      </c>
    </row>
    <row r="92" spans="1:5" x14ac:dyDescent="0.25">
      <c r="A92" s="115" t="s">
        <v>294</v>
      </c>
      <c r="B92" s="106">
        <v>1</v>
      </c>
      <c r="C92" s="68">
        <v>0</v>
      </c>
      <c r="D92" s="68">
        <v>0</v>
      </c>
      <c r="E92" s="88">
        <f t="shared" si="3"/>
        <v>1</v>
      </c>
    </row>
    <row r="93" spans="1:5" ht="30" x14ac:dyDescent="0.25">
      <c r="A93" s="115" t="s">
        <v>295</v>
      </c>
      <c r="B93" s="106">
        <v>0</v>
      </c>
      <c r="C93" s="68">
        <v>1</v>
      </c>
      <c r="D93" s="68">
        <v>0</v>
      </c>
      <c r="E93" s="88">
        <f t="shared" si="3"/>
        <v>1</v>
      </c>
    </row>
    <row r="94" spans="1:5" x14ac:dyDescent="0.25">
      <c r="A94" s="115" t="s">
        <v>149</v>
      </c>
      <c r="B94" s="106">
        <v>0</v>
      </c>
      <c r="C94" s="68">
        <v>0</v>
      </c>
      <c r="D94" s="68">
        <v>0</v>
      </c>
      <c r="E94" s="88">
        <f t="shared" si="3"/>
        <v>0</v>
      </c>
    </row>
    <row r="95" spans="1:5" x14ac:dyDescent="0.25">
      <c r="A95" s="115" t="s">
        <v>296</v>
      </c>
      <c r="B95" s="106">
        <v>0</v>
      </c>
      <c r="C95" s="68">
        <v>0</v>
      </c>
      <c r="D95" s="68">
        <v>0</v>
      </c>
      <c r="E95" s="88">
        <f t="shared" si="3"/>
        <v>0</v>
      </c>
    </row>
    <row r="96" spans="1:5" ht="15.75" thickBot="1" x14ac:dyDescent="0.3">
      <c r="A96" s="116" t="s">
        <v>4</v>
      </c>
      <c r="B96" s="108">
        <v>14</v>
      </c>
      <c r="C96" s="109">
        <v>26</v>
      </c>
      <c r="D96" s="109">
        <v>12</v>
      </c>
      <c r="E96" s="110">
        <f>SUM(B96:D96)</f>
        <v>52</v>
      </c>
    </row>
    <row r="98" spans="1:5" ht="15.75" thickBot="1" x14ac:dyDescent="0.3"/>
    <row r="99" spans="1:5" ht="15.75" thickBot="1" x14ac:dyDescent="0.3">
      <c r="A99" s="100" t="s">
        <v>244</v>
      </c>
      <c r="B99" s="101" t="s">
        <v>1</v>
      </c>
      <c r="C99" s="102" t="s">
        <v>2</v>
      </c>
      <c r="D99" s="102" t="s">
        <v>3</v>
      </c>
      <c r="E99" s="103" t="s">
        <v>4</v>
      </c>
    </row>
    <row r="100" spans="1:5" x14ac:dyDescent="0.25">
      <c r="A100" s="92" t="s">
        <v>51</v>
      </c>
      <c r="B100" s="94">
        <v>1</v>
      </c>
      <c r="C100" s="95">
        <v>0</v>
      </c>
      <c r="D100" s="95">
        <v>0</v>
      </c>
      <c r="E100" s="96">
        <f>SUM(B100:D100)</f>
        <v>1</v>
      </c>
    </row>
    <row r="101" spans="1:5" x14ac:dyDescent="0.25">
      <c r="A101" s="92" t="s">
        <v>297</v>
      </c>
      <c r="B101" s="97">
        <v>0</v>
      </c>
      <c r="C101" s="89">
        <v>0</v>
      </c>
      <c r="D101" s="89">
        <v>0</v>
      </c>
      <c r="E101" s="90">
        <f t="shared" ref="E101:E144" si="4">SUM(B101:D101)</f>
        <v>0</v>
      </c>
    </row>
    <row r="102" spans="1:5" x14ac:dyDescent="0.25">
      <c r="A102" s="92" t="s">
        <v>52</v>
      </c>
      <c r="B102" s="97">
        <v>0</v>
      </c>
      <c r="C102" s="89">
        <v>0</v>
      </c>
      <c r="D102" s="89">
        <v>0</v>
      </c>
      <c r="E102" s="90">
        <f t="shared" si="4"/>
        <v>0</v>
      </c>
    </row>
    <row r="103" spans="1:5" x14ac:dyDescent="0.25">
      <c r="A103" s="92" t="s">
        <v>53</v>
      </c>
      <c r="B103" s="97">
        <v>0</v>
      </c>
      <c r="C103" s="89">
        <v>0</v>
      </c>
      <c r="D103" s="89">
        <v>24</v>
      </c>
      <c r="E103" s="90">
        <f t="shared" si="4"/>
        <v>24</v>
      </c>
    </row>
    <row r="104" spans="1:5" x14ac:dyDescent="0.25">
      <c r="A104" s="92" t="s">
        <v>54</v>
      </c>
      <c r="B104" s="97">
        <v>0</v>
      </c>
      <c r="C104" s="89">
        <v>0</v>
      </c>
      <c r="D104" s="89">
        <v>0</v>
      </c>
      <c r="E104" s="90">
        <f t="shared" si="4"/>
        <v>0</v>
      </c>
    </row>
    <row r="105" spans="1:5" x14ac:dyDescent="0.25">
      <c r="A105" s="92" t="s">
        <v>55</v>
      </c>
      <c r="B105" s="97">
        <v>0</v>
      </c>
      <c r="C105" s="89">
        <v>0</v>
      </c>
      <c r="D105" s="89">
        <v>0</v>
      </c>
      <c r="E105" s="90">
        <f t="shared" si="4"/>
        <v>0</v>
      </c>
    </row>
    <row r="106" spans="1:5" x14ac:dyDescent="0.25">
      <c r="A106" s="92" t="s">
        <v>304</v>
      </c>
      <c r="B106" s="97">
        <v>0</v>
      </c>
      <c r="C106" s="89">
        <v>1</v>
      </c>
      <c r="D106" s="89">
        <v>0</v>
      </c>
      <c r="E106" s="90">
        <f t="shared" si="4"/>
        <v>1</v>
      </c>
    </row>
    <row r="107" spans="1:5" x14ac:dyDescent="0.25">
      <c r="A107" s="92" t="s">
        <v>305</v>
      </c>
      <c r="B107" s="97">
        <v>0</v>
      </c>
      <c r="C107" s="89">
        <v>0</v>
      </c>
      <c r="D107" s="89">
        <v>0</v>
      </c>
      <c r="E107" s="90">
        <f t="shared" si="4"/>
        <v>0</v>
      </c>
    </row>
    <row r="108" spans="1:5" x14ac:dyDescent="0.25">
      <c r="A108" s="92" t="s">
        <v>298</v>
      </c>
      <c r="B108" s="97">
        <v>0</v>
      </c>
      <c r="C108" s="89">
        <v>0</v>
      </c>
      <c r="D108" s="89">
        <v>0</v>
      </c>
      <c r="E108" s="90">
        <f t="shared" si="4"/>
        <v>0</v>
      </c>
    </row>
    <row r="109" spans="1:5" x14ac:dyDescent="0.25">
      <c r="A109" s="92" t="s">
        <v>60</v>
      </c>
      <c r="B109" s="97">
        <v>0</v>
      </c>
      <c r="C109" s="89">
        <v>0</v>
      </c>
      <c r="D109" s="89">
        <v>0</v>
      </c>
      <c r="E109" s="90">
        <f t="shared" si="4"/>
        <v>0</v>
      </c>
    </row>
    <row r="110" spans="1:5" x14ac:dyDescent="0.25">
      <c r="A110" s="92" t="s">
        <v>57</v>
      </c>
      <c r="B110" s="97">
        <v>0</v>
      </c>
      <c r="C110" s="89">
        <v>0</v>
      </c>
      <c r="D110" s="89">
        <v>0</v>
      </c>
      <c r="E110" s="90">
        <f t="shared" si="4"/>
        <v>0</v>
      </c>
    </row>
    <row r="111" spans="1:5" x14ac:dyDescent="0.25">
      <c r="A111" s="92" t="s">
        <v>56</v>
      </c>
      <c r="B111" s="97">
        <v>0</v>
      </c>
      <c r="C111" s="89">
        <v>0</v>
      </c>
      <c r="D111" s="89">
        <v>0</v>
      </c>
      <c r="E111" s="90">
        <f t="shared" si="4"/>
        <v>0</v>
      </c>
    </row>
    <row r="112" spans="1:5" x14ac:dyDescent="0.25">
      <c r="A112" s="92" t="s">
        <v>58</v>
      </c>
      <c r="B112" s="97">
        <v>0</v>
      </c>
      <c r="C112" s="89">
        <v>0</v>
      </c>
      <c r="D112" s="89">
        <v>0</v>
      </c>
      <c r="E112" s="90">
        <f t="shared" si="4"/>
        <v>0</v>
      </c>
    </row>
    <row r="113" spans="1:5" x14ac:dyDescent="0.25">
      <c r="A113" s="92" t="s">
        <v>299</v>
      </c>
      <c r="B113" s="97">
        <v>0</v>
      </c>
      <c r="C113" s="89">
        <v>0</v>
      </c>
      <c r="D113" s="89">
        <v>0</v>
      </c>
      <c r="E113" s="90">
        <f t="shared" si="4"/>
        <v>0</v>
      </c>
    </row>
    <row r="114" spans="1:5" x14ac:dyDescent="0.25">
      <c r="A114" s="92" t="s">
        <v>245</v>
      </c>
      <c r="B114" s="97">
        <v>0</v>
      </c>
      <c r="C114" s="89">
        <v>0</v>
      </c>
      <c r="D114" s="89">
        <v>0</v>
      </c>
      <c r="E114" s="90">
        <f t="shared" si="4"/>
        <v>0</v>
      </c>
    </row>
    <row r="115" spans="1:5" x14ac:dyDescent="0.25">
      <c r="A115" s="92" t="s">
        <v>306</v>
      </c>
      <c r="B115" s="97">
        <v>0</v>
      </c>
      <c r="C115" s="89">
        <v>0</v>
      </c>
      <c r="D115" s="89">
        <v>0</v>
      </c>
      <c r="E115" s="90">
        <f t="shared" si="4"/>
        <v>0</v>
      </c>
    </row>
    <row r="116" spans="1:5" x14ac:dyDescent="0.25">
      <c r="A116" s="92" t="s">
        <v>246</v>
      </c>
      <c r="B116" s="97">
        <v>0</v>
      </c>
      <c r="C116" s="89">
        <v>0</v>
      </c>
      <c r="D116" s="89">
        <v>0</v>
      </c>
      <c r="E116" s="90">
        <f t="shared" si="4"/>
        <v>0</v>
      </c>
    </row>
    <row r="117" spans="1:5" x14ac:dyDescent="0.25">
      <c r="A117" s="92" t="s">
        <v>247</v>
      </c>
      <c r="B117" s="97">
        <v>0</v>
      </c>
      <c r="C117" s="89">
        <v>0</v>
      </c>
      <c r="D117" s="89">
        <v>0</v>
      </c>
      <c r="E117" s="90">
        <f t="shared" si="4"/>
        <v>0</v>
      </c>
    </row>
    <row r="118" spans="1:5" x14ac:dyDescent="0.25">
      <c r="A118" s="92" t="s">
        <v>307</v>
      </c>
      <c r="B118" s="97">
        <v>0</v>
      </c>
      <c r="C118" s="89">
        <v>0</v>
      </c>
      <c r="D118" s="89">
        <v>0</v>
      </c>
      <c r="E118" s="90">
        <f t="shared" si="4"/>
        <v>0</v>
      </c>
    </row>
    <row r="119" spans="1:5" x14ac:dyDescent="0.25">
      <c r="A119" s="92" t="s">
        <v>61</v>
      </c>
      <c r="B119" s="97">
        <v>0</v>
      </c>
      <c r="C119" s="89">
        <v>0</v>
      </c>
      <c r="D119" s="89">
        <v>0</v>
      </c>
      <c r="E119" s="90">
        <f t="shared" si="4"/>
        <v>0</v>
      </c>
    </row>
    <row r="120" spans="1:5" x14ac:dyDescent="0.25">
      <c r="A120" s="92" t="s">
        <v>300</v>
      </c>
      <c r="B120" s="97">
        <v>0</v>
      </c>
      <c r="C120" s="89">
        <v>0</v>
      </c>
      <c r="D120" s="89">
        <v>0</v>
      </c>
      <c r="E120" s="90">
        <f t="shared" si="4"/>
        <v>0</v>
      </c>
    </row>
    <row r="121" spans="1:5" x14ac:dyDescent="0.25">
      <c r="A121" s="92" t="s">
        <v>59</v>
      </c>
      <c r="B121" s="97">
        <v>1</v>
      </c>
      <c r="C121" s="89">
        <v>0</v>
      </c>
      <c r="D121" s="89">
        <v>0</v>
      </c>
      <c r="E121" s="90">
        <f t="shared" si="4"/>
        <v>1</v>
      </c>
    </row>
    <row r="122" spans="1:5" x14ac:dyDescent="0.25">
      <c r="A122" s="92" t="s">
        <v>308</v>
      </c>
      <c r="B122" s="97">
        <v>0</v>
      </c>
      <c r="C122" s="89">
        <v>0</v>
      </c>
      <c r="D122" s="89">
        <v>0</v>
      </c>
      <c r="E122" s="90">
        <f t="shared" si="4"/>
        <v>0</v>
      </c>
    </row>
    <row r="123" spans="1:5" x14ac:dyDescent="0.25">
      <c r="A123" s="92" t="s">
        <v>64</v>
      </c>
      <c r="B123" s="97">
        <v>0</v>
      </c>
      <c r="C123" s="89">
        <v>0</v>
      </c>
      <c r="D123" s="89">
        <v>0</v>
      </c>
      <c r="E123" s="90">
        <f t="shared" si="4"/>
        <v>0</v>
      </c>
    </row>
    <row r="124" spans="1:5" x14ac:dyDescent="0.25">
      <c r="A124" s="92" t="s">
        <v>248</v>
      </c>
      <c r="B124" s="97">
        <v>0</v>
      </c>
      <c r="C124" s="89">
        <v>0</v>
      </c>
      <c r="D124" s="89">
        <v>0</v>
      </c>
      <c r="E124" s="90">
        <f t="shared" si="4"/>
        <v>0</v>
      </c>
    </row>
    <row r="125" spans="1:5" x14ac:dyDescent="0.25">
      <c r="A125" s="92" t="s">
        <v>63</v>
      </c>
      <c r="B125" s="97">
        <v>0</v>
      </c>
      <c r="C125" s="89">
        <v>0</v>
      </c>
      <c r="D125" s="89">
        <v>0</v>
      </c>
      <c r="E125" s="90">
        <f t="shared" si="4"/>
        <v>0</v>
      </c>
    </row>
    <row r="126" spans="1:5" x14ac:dyDescent="0.25">
      <c r="A126" s="92" t="s">
        <v>62</v>
      </c>
      <c r="B126" s="97">
        <v>0</v>
      </c>
      <c r="C126" s="89">
        <v>0</v>
      </c>
      <c r="D126" s="89">
        <v>0</v>
      </c>
      <c r="E126" s="90">
        <f t="shared" si="4"/>
        <v>0</v>
      </c>
    </row>
    <row r="127" spans="1:5" x14ac:dyDescent="0.25">
      <c r="A127" s="92" t="s">
        <v>65</v>
      </c>
      <c r="B127" s="97">
        <v>0</v>
      </c>
      <c r="C127" s="89">
        <v>0</v>
      </c>
      <c r="D127" s="89">
        <v>0</v>
      </c>
      <c r="E127" s="90">
        <f t="shared" si="4"/>
        <v>0</v>
      </c>
    </row>
    <row r="128" spans="1:5" x14ac:dyDescent="0.25">
      <c r="A128" s="92" t="s">
        <v>66</v>
      </c>
      <c r="B128" s="97">
        <v>0</v>
      </c>
      <c r="C128" s="89">
        <v>0</v>
      </c>
      <c r="D128" s="89">
        <v>0</v>
      </c>
      <c r="E128" s="90">
        <f t="shared" si="4"/>
        <v>0</v>
      </c>
    </row>
    <row r="129" spans="1:14" x14ac:dyDescent="0.25">
      <c r="A129" s="92" t="s">
        <v>67</v>
      </c>
      <c r="B129" s="97">
        <v>0</v>
      </c>
      <c r="C129" s="89">
        <v>0</v>
      </c>
      <c r="D129" s="89">
        <v>0</v>
      </c>
      <c r="E129" s="90">
        <f t="shared" si="4"/>
        <v>0</v>
      </c>
    </row>
    <row r="130" spans="1:14" x14ac:dyDescent="0.25">
      <c r="A130" s="92" t="s">
        <v>301</v>
      </c>
      <c r="B130" s="97">
        <v>0</v>
      </c>
      <c r="C130" s="89">
        <v>3</v>
      </c>
      <c r="D130" s="89">
        <v>2</v>
      </c>
      <c r="E130" s="90">
        <f t="shared" si="4"/>
        <v>5</v>
      </c>
    </row>
    <row r="131" spans="1:14" x14ac:dyDescent="0.25">
      <c r="A131" s="92" t="s">
        <v>68</v>
      </c>
      <c r="B131" s="97">
        <v>0</v>
      </c>
      <c r="C131" s="89">
        <v>0</v>
      </c>
      <c r="D131" s="89">
        <v>0</v>
      </c>
      <c r="E131" s="90">
        <f t="shared" si="4"/>
        <v>0</v>
      </c>
    </row>
    <row r="132" spans="1:14" x14ac:dyDescent="0.25">
      <c r="A132" s="92" t="s">
        <v>302</v>
      </c>
      <c r="B132" s="97">
        <v>0</v>
      </c>
      <c r="C132" s="89">
        <v>0</v>
      </c>
      <c r="D132" s="89">
        <v>0</v>
      </c>
      <c r="E132" s="90">
        <f t="shared" si="4"/>
        <v>0</v>
      </c>
    </row>
    <row r="133" spans="1:14" x14ac:dyDescent="0.25">
      <c r="A133" s="92" t="s">
        <v>303</v>
      </c>
      <c r="B133" s="97">
        <v>0</v>
      </c>
      <c r="C133" s="89">
        <v>0</v>
      </c>
      <c r="D133" s="89">
        <v>0</v>
      </c>
      <c r="E133" s="90">
        <f t="shared" si="4"/>
        <v>0</v>
      </c>
    </row>
    <row r="134" spans="1:14" x14ac:dyDescent="0.25">
      <c r="A134" s="93" t="s">
        <v>309</v>
      </c>
      <c r="B134" s="97">
        <v>0</v>
      </c>
      <c r="C134" s="89">
        <v>0</v>
      </c>
      <c r="D134" s="89">
        <v>0</v>
      </c>
      <c r="E134" s="90">
        <f t="shared" si="4"/>
        <v>0</v>
      </c>
    </row>
    <row r="135" spans="1:14" x14ac:dyDescent="0.25">
      <c r="A135" s="92" t="s">
        <v>251</v>
      </c>
      <c r="B135" s="97">
        <v>2</v>
      </c>
      <c r="C135" s="89">
        <v>0</v>
      </c>
      <c r="D135" s="89">
        <v>0</v>
      </c>
      <c r="E135" s="90">
        <f t="shared" si="4"/>
        <v>2</v>
      </c>
    </row>
    <row r="136" spans="1:14" x14ac:dyDescent="0.25">
      <c r="A136" s="92" t="s">
        <v>252</v>
      </c>
      <c r="B136" s="97">
        <v>0</v>
      </c>
      <c r="C136" s="89">
        <v>0</v>
      </c>
      <c r="D136" s="89">
        <v>0</v>
      </c>
      <c r="E136" s="90">
        <f t="shared" si="4"/>
        <v>0</v>
      </c>
    </row>
    <row r="137" spans="1:14" x14ac:dyDescent="0.25">
      <c r="A137" s="92" t="s">
        <v>253</v>
      </c>
      <c r="B137" s="97">
        <v>0</v>
      </c>
      <c r="C137" s="89">
        <v>0</v>
      </c>
      <c r="D137" s="89">
        <v>0</v>
      </c>
      <c r="E137" s="90">
        <f t="shared" si="4"/>
        <v>0</v>
      </c>
    </row>
    <row r="138" spans="1:14" x14ac:dyDescent="0.25">
      <c r="A138" s="92" t="s">
        <v>254</v>
      </c>
      <c r="B138" s="97">
        <v>13</v>
      </c>
      <c r="C138" s="89">
        <v>10</v>
      </c>
      <c r="D138" s="89">
        <v>0</v>
      </c>
      <c r="E138" s="90">
        <f t="shared" si="4"/>
        <v>23</v>
      </c>
    </row>
    <row r="139" spans="1:14" x14ac:dyDescent="0.25">
      <c r="A139" s="92" t="s">
        <v>255</v>
      </c>
      <c r="B139" s="97">
        <v>0</v>
      </c>
      <c r="C139" s="89">
        <v>0</v>
      </c>
      <c r="D139" s="89">
        <v>0</v>
      </c>
      <c r="E139" s="90">
        <f t="shared" si="4"/>
        <v>0</v>
      </c>
    </row>
    <row r="140" spans="1:14" x14ac:dyDescent="0.25">
      <c r="A140" s="92" t="s">
        <v>249</v>
      </c>
      <c r="B140" s="97">
        <v>0</v>
      </c>
      <c r="C140" s="89">
        <v>0</v>
      </c>
      <c r="D140" s="89">
        <v>0</v>
      </c>
      <c r="E140" s="90">
        <f t="shared" si="4"/>
        <v>0</v>
      </c>
    </row>
    <row r="141" spans="1:14" x14ac:dyDescent="0.25">
      <c r="A141" s="92" t="s">
        <v>250</v>
      </c>
      <c r="B141" s="97">
        <v>0</v>
      </c>
      <c r="C141" s="89">
        <v>0</v>
      </c>
      <c r="D141" s="89">
        <v>0</v>
      </c>
      <c r="E141" s="90">
        <f t="shared" si="4"/>
        <v>0</v>
      </c>
    </row>
    <row r="142" spans="1:14" x14ac:dyDescent="0.25">
      <c r="A142" s="92" t="s">
        <v>256</v>
      </c>
      <c r="B142" s="97">
        <v>0</v>
      </c>
      <c r="C142" s="89">
        <v>0</v>
      </c>
      <c r="D142" s="89">
        <v>0</v>
      </c>
      <c r="E142" s="90">
        <f t="shared" si="4"/>
        <v>0</v>
      </c>
      <c r="F142" s="56"/>
      <c r="N142" s="56"/>
    </row>
    <row r="143" spans="1:14" x14ac:dyDescent="0.25">
      <c r="A143" s="92" t="s">
        <v>310</v>
      </c>
      <c r="B143" s="97">
        <v>0</v>
      </c>
      <c r="C143" s="89">
        <v>0</v>
      </c>
      <c r="D143" s="89">
        <v>0</v>
      </c>
      <c r="E143" s="90">
        <f t="shared" si="4"/>
        <v>0</v>
      </c>
    </row>
    <row r="144" spans="1:14" ht="15.75" thickBot="1" x14ac:dyDescent="0.3">
      <c r="A144" s="119" t="s">
        <v>4</v>
      </c>
      <c r="B144" s="98">
        <v>17</v>
      </c>
      <c r="C144" s="91">
        <v>14</v>
      </c>
      <c r="D144" s="91">
        <v>26</v>
      </c>
      <c r="E144" s="99">
        <f t="shared" si="4"/>
        <v>57</v>
      </c>
    </row>
    <row r="145" spans="1:5" x14ac:dyDescent="0.25">
      <c r="A145" t="s">
        <v>156</v>
      </c>
      <c r="E145" s="117"/>
    </row>
    <row r="146" spans="1:5" x14ac:dyDescent="0.25">
      <c r="A146"/>
      <c r="E146" s="117"/>
    </row>
    <row r="147" spans="1:5" x14ac:dyDescent="0.25">
      <c r="E147" s="118"/>
    </row>
  </sheetData>
  <sheetProtection algorithmName="SHA-512" hashValue="sk1XNyp+BV1LcFxpzt7sHC8crXdD4RTV/kRZACUXXnYTzga6AbA00dXwTNTNi/J7u1USYrMBsDyp48U2ioWzMw==" saltValue="oasY0En7cT3Yhw6Fo22K3w==" spinCount="100000" sheet="1" objects="1" scenarios="1"/>
  <mergeCells count="2">
    <mergeCell ref="A2:N2"/>
    <mergeCell ref="A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57"/>
  <sheetViews>
    <sheetView tabSelected="1" workbookViewId="0">
      <selection activeCell="G16" sqref="G16"/>
    </sheetView>
  </sheetViews>
  <sheetFormatPr baseColWidth="10" defaultRowHeight="15" x14ac:dyDescent="0.25"/>
  <cols>
    <col min="1" max="1" width="40" style="1" customWidth="1"/>
    <col min="7" max="7" width="29.42578125" customWidth="1"/>
  </cols>
  <sheetData>
    <row r="2" spans="1:14" ht="15.75" x14ac:dyDescent="0.25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30" t="s">
        <v>278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7" spans="1:14" x14ac:dyDescent="0.25">
      <c r="A7" s="75" t="s">
        <v>0</v>
      </c>
      <c r="B7" s="70" t="s">
        <v>1</v>
      </c>
      <c r="C7" s="70" t="s">
        <v>2</v>
      </c>
      <c r="D7" s="70" t="s">
        <v>3</v>
      </c>
      <c r="E7" s="70" t="s">
        <v>4</v>
      </c>
    </row>
    <row r="8" spans="1:14" x14ac:dyDescent="0.25">
      <c r="A8" s="76" t="s">
        <v>5</v>
      </c>
      <c r="B8" s="71">
        <v>2</v>
      </c>
      <c r="C8" s="71">
        <v>5</v>
      </c>
      <c r="D8" s="71">
        <v>4</v>
      </c>
      <c r="E8" s="81">
        <f>SUM(B8:D8)</f>
        <v>11</v>
      </c>
    </row>
    <row r="9" spans="1:14" x14ac:dyDescent="0.25">
      <c r="A9" s="77"/>
      <c r="B9" s="120"/>
      <c r="C9" s="121"/>
      <c r="D9" s="121"/>
      <c r="E9" s="121"/>
    </row>
    <row r="10" spans="1:14" ht="15.75" x14ac:dyDescent="0.25">
      <c r="A10" s="78" t="s">
        <v>315</v>
      </c>
      <c r="B10" s="70" t="s">
        <v>1</v>
      </c>
      <c r="C10" s="70" t="s">
        <v>2</v>
      </c>
      <c r="D10" s="70" t="s">
        <v>3</v>
      </c>
      <c r="E10" s="70" t="s">
        <v>4</v>
      </c>
    </row>
    <row r="11" spans="1:14" x14ac:dyDescent="0.25">
      <c r="A11" s="77" t="s">
        <v>157</v>
      </c>
      <c r="B11" s="71">
        <v>0</v>
      </c>
      <c r="C11" s="71">
        <v>0</v>
      </c>
      <c r="D11" s="71">
        <v>0</v>
      </c>
      <c r="E11" s="81">
        <f t="shared" ref="E11:E40" si="0">SUM(B11:D11)</f>
        <v>0</v>
      </c>
    </row>
    <row r="12" spans="1:14" x14ac:dyDescent="0.25">
      <c r="A12" s="77" t="s">
        <v>158</v>
      </c>
      <c r="B12" s="71">
        <v>0</v>
      </c>
      <c r="C12" s="71">
        <v>0</v>
      </c>
      <c r="D12" s="71">
        <v>0</v>
      </c>
      <c r="E12" s="81">
        <f t="shared" si="0"/>
        <v>0</v>
      </c>
    </row>
    <row r="13" spans="1:14" x14ac:dyDescent="0.25">
      <c r="A13" s="77" t="s">
        <v>159</v>
      </c>
      <c r="B13" s="71">
        <v>0</v>
      </c>
      <c r="C13" s="71">
        <v>0</v>
      </c>
      <c r="D13" s="71">
        <v>0</v>
      </c>
      <c r="E13" s="81">
        <f t="shared" si="0"/>
        <v>0</v>
      </c>
    </row>
    <row r="14" spans="1:14" s="30" customFormat="1" x14ac:dyDescent="0.25">
      <c r="A14" s="77" t="s">
        <v>257</v>
      </c>
      <c r="B14" s="71">
        <v>0</v>
      </c>
      <c r="C14" s="71">
        <v>2</v>
      </c>
      <c r="D14" s="71">
        <v>2</v>
      </c>
      <c r="E14" s="81">
        <f t="shared" si="0"/>
        <v>4</v>
      </c>
    </row>
    <row r="15" spans="1:14" x14ac:dyDescent="0.25">
      <c r="A15" s="77" t="s">
        <v>258</v>
      </c>
      <c r="B15" s="71">
        <v>0</v>
      </c>
      <c r="C15" s="71">
        <v>0</v>
      </c>
      <c r="D15" s="71">
        <v>0</v>
      </c>
      <c r="E15" s="81">
        <f t="shared" si="0"/>
        <v>0</v>
      </c>
    </row>
    <row r="16" spans="1:14" ht="30" x14ac:dyDescent="0.25">
      <c r="A16" s="77" t="s">
        <v>160</v>
      </c>
      <c r="B16" s="71">
        <v>0</v>
      </c>
      <c r="C16" s="71">
        <v>0</v>
      </c>
      <c r="D16" s="71">
        <v>0</v>
      </c>
      <c r="E16" s="81">
        <f t="shared" si="0"/>
        <v>0</v>
      </c>
    </row>
    <row r="17" spans="1:5" x14ac:dyDescent="0.25">
      <c r="A17" s="77" t="s">
        <v>259</v>
      </c>
      <c r="B17" s="71">
        <v>0</v>
      </c>
      <c r="C17" s="71">
        <v>0</v>
      </c>
      <c r="D17" s="71">
        <v>0</v>
      </c>
      <c r="E17" s="81">
        <f t="shared" si="0"/>
        <v>0</v>
      </c>
    </row>
    <row r="18" spans="1:5" x14ac:dyDescent="0.25">
      <c r="A18" s="77" t="s">
        <v>161</v>
      </c>
      <c r="B18" s="71">
        <v>0</v>
      </c>
      <c r="C18" s="71">
        <v>0</v>
      </c>
      <c r="D18" s="71">
        <v>0</v>
      </c>
      <c r="E18" s="81">
        <f t="shared" si="0"/>
        <v>0</v>
      </c>
    </row>
    <row r="19" spans="1:5" ht="30" x14ac:dyDescent="0.25">
      <c r="A19" s="77" t="s">
        <v>260</v>
      </c>
      <c r="B19" s="71">
        <v>0</v>
      </c>
      <c r="C19" s="71">
        <v>0</v>
      </c>
      <c r="D19" s="71">
        <v>0</v>
      </c>
      <c r="E19" s="81">
        <f t="shared" si="0"/>
        <v>0</v>
      </c>
    </row>
    <row r="20" spans="1:5" x14ac:dyDescent="0.25">
      <c r="A20" s="77" t="s">
        <v>162</v>
      </c>
      <c r="B20" s="71">
        <v>0</v>
      </c>
      <c r="C20" s="71">
        <v>0</v>
      </c>
      <c r="D20" s="71">
        <v>0</v>
      </c>
      <c r="E20" s="81">
        <f t="shared" si="0"/>
        <v>0</v>
      </c>
    </row>
    <row r="21" spans="1:5" x14ac:dyDescent="0.25">
      <c r="A21" s="77" t="s">
        <v>163</v>
      </c>
      <c r="B21" s="71">
        <v>0</v>
      </c>
      <c r="C21" s="71">
        <v>0</v>
      </c>
      <c r="D21" s="71">
        <v>0</v>
      </c>
      <c r="E21" s="81">
        <f t="shared" si="0"/>
        <v>0</v>
      </c>
    </row>
    <row r="22" spans="1:5" x14ac:dyDescent="0.25">
      <c r="A22" s="77" t="s">
        <v>164</v>
      </c>
      <c r="B22" s="71">
        <v>0</v>
      </c>
      <c r="C22" s="71">
        <v>0</v>
      </c>
      <c r="D22" s="71">
        <v>0</v>
      </c>
      <c r="E22" s="81">
        <f t="shared" si="0"/>
        <v>0</v>
      </c>
    </row>
    <row r="23" spans="1:5" x14ac:dyDescent="0.25">
      <c r="A23" s="77" t="s">
        <v>261</v>
      </c>
      <c r="B23" s="71">
        <v>0</v>
      </c>
      <c r="C23" s="71">
        <v>0</v>
      </c>
      <c r="D23" s="71">
        <v>0</v>
      </c>
      <c r="E23" s="81">
        <f t="shared" si="0"/>
        <v>0</v>
      </c>
    </row>
    <row r="24" spans="1:5" x14ac:dyDescent="0.25">
      <c r="A24" s="77" t="s">
        <v>165</v>
      </c>
      <c r="B24" s="71">
        <v>0</v>
      </c>
      <c r="C24" s="71">
        <v>1</v>
      </c>
      <c r="D24" s="71">
        <v>0</v>
      </c>
      <c r="E24" s="81">
        <f t="shared" si="0"/>
        <v>1</v>
      </c>
    </row>
    <row r="25" spans="1:5" x14ac:dyDescent="0.25">
      <c r="A25" s="77" t="s">
        <v>262</v>
      </c>
      <c r="B25" s="71">
        <v>0</v>
      </c>
      <c r="C25" s="71">
        <v>0</v>
      </c>
      <c r="D25" s="71">
        <v>0</v>
      </c>
      <c r="E25" s="81">
        <f t="shared" si="0"/>
        <v>0</v>
      </c>
    </row>
    <row r="26" spans="1:5" x14ac:dyDescent="0.25">
      <c r="A26" s="77" t="s">
        <v>263</v>
      </c>
      <c r="B26" s="71">
        <v>0</v>
      </c>
      <c r="C26" s="71">
        <v>0</v>
      </c>
      <c r="D26" s="71">
        <v>0</v>
      </c>
      <c r="E26" s="81">
        <f t="shared" si="0"/>
        <v>0</v>
      </c>
    </row>
    <row r="27" spans="1:5" ht="30" x14ac:dyDescent="0.25">
      <c r="A27" s="77" t="s">
        <v>166</v>
      </c>
      <c r="B27" s="71">
        <v>0</v>
      </c>
      <c r="C27" s="71">
        <v>0</v>
      </c>
      <c r="D27" s="71">
        <v>0</v>
      </c>
      <c r="E27" s="81">
        <f t="shared" si="0"/>
        <v>0</v>
      </c>
    </row>
    <row r="28" spans="1:5" x14ac:dyDescent="0.25">
      <c r="A28" s="77" t="s">
        <v>167</v>
      </c>
      <c r="B28" s="71">
        <v>1</v>
      </c>
      <c r="C28" s="71">
        <v>1</v>
      </c>
      <c r="D28" s="71">
        <v>3</v>
      </c>
      <c r="E28" s="81">
        <f t="shared" si="0"/>
        <v>5</v>
      </c>
    </row>
    <row r="29" spans="1:5" x14ac:dyDescent="0.25">
      <c r="A29" s="77" t="s">
        <v>168</v>
      </c>
      <c r="B29" s="71">
        <v>0</v>
      </c>
      <c r="C29" s="71">
        <v>0</v>
      </c>
      <c r="D29" s="71">
        <v>0</v>
      </c>
      <c r="E29" s="81">
        <f t="shared" si="0"/>
        <v>0</v>
      </c>
    </row>
    <row r="30" spans="1:5" x14ac:dyDescent="0.25">
      <c r="A30" s="77" t="s">
        <v>264</v>
      </c>
      <c r="B30" s="71">
        <v>0</v>
      </c>
      <c r="C30" s="71">
        <v>0</v>
      </c>
      <c r="D30" s="71">
        <v>0</v>
      </c>
      <c r="E30" s="81">
        <f t="shared" si="0"/>
        <v>0</v>
      </c>
    </row>
    <row r="31" spans="1:5" x14ac:dyDescent="0.25">
      <c r="A31" s="77" t="s">
        <v>265</v>
      </c>
      <c r="B31" s="71">
        <v>0</v>
      </c>
      <c r="C31" s="71">
        <v>0</v>
      </c>
      <c r="D31" s="71">
        <v>0</v>
      </c>
      <c r="E31" s="81">
        <f t="shared" si="0"/>
        <v>0</v>
      </c>
    </row>
    <row r="32" spans="1:5" x14ac:dyDescent="0.25">
      <c r="A32" s="77" t="s">
        <v>266</v>
      </c>
      <c r="B32" s="71">
        <v>0</v>
      </c>
      <c r="C32" s="71">
        <v>0</v>
      </c>
      <c r="D32" s="71">
        <v>0</v>
      </c>
      <c r="E32" s="81">
        <f t="shared" si="0"/>
        <v>0</v>
      </c>
    </row>
    <row r="33" spans="1:14" ht="30" x14ac:dyDescent="0.25">
      <c r="A33" s="77" t="s">
        <v>267</v>
      </c>
      <c r="B33" s="71">
        <v>0</v>
      </c>
      <c r="C33" s="71">
        <v>0</v>
      </c>
      <c r="D33" s="71">
        <v>0</v>
      </c>
      <c r="E33" s="81">
        <f t="shared" si="0"/>
        <v>0</v>
      </c>
    </row>
    <row r="34" spans="1:14" x14ac:dyDescent="0.25">
      <c r="A34" s="77" t="s">
        <v>268</v>
      </c>
      <c r="B34" s="71">
        <v>0</v>
      </c>
      <c r="C34" s="71">
        <v>0</v>
      </c>
      <c r="D34" s="71">
        <v>0</v>
      </c>
      <c r="E34" s="81">
        <f t="shared" si="0"/>
        <v>0</v>
      </c>
    </row>
    <row r="35" spans="1:14" x14ac:dyDescent="0.25">
      <c r="A35" s="77" t="s">
        <v>269</v>
      </c>
      <c r="B35" s="71">
        <v>0</v>
      </c>
      <c r="C35" s="71">
        <v>0</v>
      </c>
      <c r="D35" s="71">
        <v>0</v>
      </c>
      <c r="E35" s="81">
        <f t="shared" si="0"/>
        <v>0</v>
      </c>
    </row>
    <row r="36" spans="1:14" x14ac:dyDescent="0.25">
      <c r="A36" s="77" t="s">
        <v>270</v>
      </c>
      <c r="B36" s="71">
        <v>0</v>
      </c>
      <c r="C36" s="71">
        <v>0</v>
      </c>
      <c r="D36" s="71">
        <v>0</v>
      </c>
      <c r="E36" s="81">
        <f t="shared" si="0"/>
        <v>0</v>
      </c>
    </row>
    <row r="37" spans="1:14" x14ac:dyDescent="0.25">
      <c r="A37" s="79" t="s">
        <v>271</v>
      </c>
      <c r="B37" s="71">
        <v>0</v>
      </c>
      <c r="C37" s="71">
        <v>0</v>
      </c>
      <c r="D37" s="71">
        <v>0</v>
      </c>
      <c r="E37" s="81">
        <f t="shared" si="0"/>
        <v>0</v>
      </c>
    </row>
    <row r="38" spans="1:14" x14ac:dyDescent="0.25">
      <c r="A38" s="79" t="s">
        <v>272</v>
      </c>
      <c r="B38" s="71">
        <v>0</v>
      </c>
      <c r="C38" s="71">
        <v>0</v>
      </c>
      <c r="D38" s="71">
        <v>0</v>
      </c>
      <c r="E38" s="81">
        <f t="shared" si="0"/>
        <v>0</v>
      </c>
    </row>
    <row r="39" spans="1:14" x14ac:dyDescent="0.25">
      <c r="A39" s="79" t="s">
        <v>273</v>
      </c>
      <c r="B39" s="71">
        <v>0</v>
      </c>
      <c r="C39" s="71">
        <v>0</v>
      </c>
      <c r="D39" s="71">
        <v>0</v>
      </c>
      <c r="E39" s="81">
        <f t="shared" si="0"/>
        <v>0</v>
      </c>
    </row>
    <row r="40" spans="1:14" x14ac:dyDescent="0.25">
      <c r="A40" s="79" t="s">
        <v>274</v>
      </c>
      <c r="B40" s="71">
        <v>0</v>
      </c>
      <c r="C40" s="71">
        <v>0</v>
      </c>
      <c r="D40" s="71">
        <v>0</v>
      </c>
      <c r="E40" s="81">
        <f t="shared" si="0"/>
        <v>0</v>
      </c>
    </row>
    <row r="41" spans="1:14" x14ac:dyDescent="0.25">
      <c r="A41" s="122" t="s">
        <v>312</v>
      </c>
      <c r="B41" s="71">
        <v>0</v>
      </c>
      <c r="C41" s="71">
        <v>1</v>
      </c>
      <c r="D41" s="71">
        <v>0</v>
      </c>
      <c r="E41" s="81">
        <f t="shared" ref="E41:E43" si="1">SUM(B41:D41)</f>
        <v>1</v>
      </c>
    </row>
    <row r="42" spans="1:14" x14ac:dyDescent="0.25">
      <c r="A42" s="122" t="s">
        <v>313</v>
      </c>
      <c r="B42" s="71">
        <v>0</v>
      </c>
      <c r="C42" s="71">
        <v>1</v>
      </c>
      <c r="D42" s="71">
        <v>0</v>
      </c>
      <c r="E42" s="81">
        <f t="shared" si="1"/>
        <v>1</v>
      </c>
    </row>
    <row r="43" spans="1:14" x14ac:dyDescent="0.25">
      <c r="A43" s="122" t="s">
        <v>314</v>
      </c>
      <c r="B43" s="71">
        <v>0</v>
      </c>
      <c r="C43" s="71">
        <v>0</v>
      </c>
      <c r="D43" s="71">
        <v>0</v>
      </c>
      <c r="E43" s="81">
        <f t="shared" si="1"/>
        <v>0</v>
      </c>
    </row>
    <row r="44" spans="1:14" ht="15.75" x14ac:dyDescent="0.25">
      <c r="A44" s="80" t="s">
        <v>99</v>
      </c>
      <c r="B44" s="81">
        <f t="shared" ref="B44:D44" si="2">SUM(B11:B43)</f>
        <v>1</v>
      </c>
      <c r="C44" s="81">
        <f t="shared" si="2"/>
        <v>6</v>
      </c>
      <c r="D44" s="81">
        <f t="shared" si="2"/>
        <v>5</v>
      </c>
      <c r="E44" s="81">
        <f>SUM(E11:E43)</f>
        <v>12</v>
      </c>
    </row>
    <row r="45" spans="1:14" x14ac:dyDescent="0.25">
      <c r="B45" s="72"/>
      <c r="C45" s="72"/>
      <c r="D45" s="72"/>
      <c r="E45" s="72"/>
      <c r="F45" s="72"/>
      <c r="L45" s="72"/>
      <c r="M45" s="72"/>
      <c r="N45" s="72"/>
    </row>
    <row r="46" spans="1:14" ht="15.75" x14ac:dyDescent="0.25">
      <c r="A46" s="78" t="s">
        <v>316</v>
      </c>
      <c r="B46" s="70" t="s">
        <v>1</v>
      </c>
      <c r="C46" s="70" t="s">
        <v>2</v>
      </c>
      <c r="D46" s="70" t="s">
        <v>3</v>
      </c>
      <c r="E46" s="70" t="s">
        <v>4</v>
      </c>
    </row>
    <row r="47" spans="1:14" ht="30" x14ac:dyDescent="0.25">
      <c r="A47" s="77" t="s">
        <v>169</v>
      </c>
      <c r="B47" s="71">
        <v>0</v>
      </c>
      <c r="C47" s="71">
        <v>0</v>
      </c>
      <c r="D47" s="71">
        <v>0</v>
      </c>
      <c r="E47" s="81">
        <f t="shared" ref="E47:E56" si="3">SUM(B47:D47)</f>
        <v>0</v>
      </c>
    </row>
    <row r="48" spans="1:14" x14ac:dyDescent="0.25">
      <c r="A48" s="77" t="s">
        <v>170</v>
      </c>
      <c r="B48" s="71">
        <v>0</v>
      </c>
      <c r="C48" s="71">
        <v>0</v>
      </c>
      <c r="D48" s="71">
        <v>0</v>
      </c>
      <c r="E48" s="81">
        <f t="shared" si="3"/>
        <v>0</v>
      </c>
    </row>
    <row r="49" spans="1:5" x14ac:dyDescent="0.25">
      <c r="A49" s="77" t="s">
        <v>171</v>
      </c>
      <c r="B49" s="71">
        <v>0</v>
      </c>
      <c r="C49" s="71">
        <v>0</v>
      </c>
      <c r="D49" s="71">
        <v>0</v>
      </c>
      <c r="E49" s="81">
        <f t="shared" si="3"/>
        <v>0</v>
      </c>
    </row>
    <row r="50" spans="1:5" x14ac:dyDescent="0.25">
      <c r="A50" s="77" t="s">
        <v>172</v>
      </c>
      <c r="B50" s="71">
        <v>0</v>
      </c>
      <c r="C50" s="71">
        <v>0</v>
      </c>
      <c r="D50" s="71">
        <v>0</v>
      </c>
      <c r="E50" s="81">
        <f t="shared" si="3"/>
        <v>0</v>
      </c>
    </row>
    <row r="51" spans="1:5" x14ac:dyDescent="0.25">
      <c r="A51" s="77" t="s">
        <v>173</v>
      </c>
      <c r="B51" s="71">
        <v>0</v>
      </c>
      <c r="C51" s="71">
        <v>1</v>
      </c>
      <c r="D51" s="71">
        <v>0</v>
      </c>
      <c r="E51" s="81">
        <f t="shared" si="3"/>
        <v>1</v>
      </c>
    </row>
    <row r="52" spans="1:5" x14ac:dyDescent="0.25">
      <c r="A52" s="77" t="s">
        <v>275</v>
      </c>
      <c r="B52" s="71">
        <v>0</v>
      </c>
      <c r="C52" s="71">
        <v>0</v>
      </c>
      <c r="D52" s="71">
        <v>0</v>
      </c>
      <c r="E52" s="81">
        <f t="shared" si="3"/>
        <v>0</v>
      </c>
    </row>
    <row r="53" spans="1:5" x14ac:dyDescent="0.25">
      <c r="A53" s="77" t="s">
        <v>174</v>
      </c>
      <c r="B53" s="71">
        <v>0</v>
      </c>
      <c r="C53" s="71">
        <v>0</v>
      </c>
      <c r="D53" s="71">
        <v>0</v>
      </c>
      <c r="E53" s="81">
        <f t="shared" si="3"/>
        <v>0</v>
      </c>
    </row>
    <row r="54" spans="1:5" x14ac:dyDescent="0.25">
      <c r="A54" s="77" t="s">
        <v>175</v>
      </c>
      <c r="B54" s="71">
        <v>0</v>
      </c>
      <c r="C54" s="71">
        <v>0</v>
      </c>
      <c r="D54" s="71">
        <v>0</v>
      </c>
      <c r="E54" s="81">
        <f t="shared" si="3"/>
        <v>0</v>
      </c>
    </row>
    <row r="55" spans="1:5" x14ac:dyDescent="0.25">
      <c r="A55" s="77" t="s">
        <v>276</v>
      </c>
      <c r="B55" s="71">
        <v>2</v>
      </c>
      <c r="C55" s="71">
        <v>1</v>
      </c>
      <c r="D55" s="71">
        <v>1</v>
      </c>
      <c r="E55" s="81">
        <f t="shared" si="3"/>
        <v>4</v>
      </c>
    </row>
    <row r="56" spans="1:5" x14ac:dyDescent="0.25">
      <c r="A56" s="79" t="s">
        <v>277</v>
      </c>
      <c r="B56" s="71">
        <v>0</v>
      </c>
      <c r="C56" s="71">
        <v>0</v>
      </c>
      <c r="D56" s="71">
        <v>0</v>
      </c>
      <c r="E56" s="81">
        <f t="shared" si="3"/>
        <v>0</v>
      </c>
    </row>
    <row r="57" spans="1:5" ht="15.75" x14ac:dyDescent="0.25">
      <c r="A57" s="80" t="s">
        <v>99</v>
      </c>
      <c r="B57" s="81">
        <f t="shared" ref="B57:E57" si="4">SUM(B47:B56)</f>
        <v>2</v>
      </c>
      <c r="C57" s="81">
        <f t="shared" si="4"/>
        <v>2</v>
      </c>
      <c r="D57" s="81">
        <f t="shared" si="4"/>
        <v>1</v>
      </c>
      <c r="E57" s="81">
        <f t="shared" si="4"/>
        <v>5</v>
      </c>
    </row>
  </sheetData>
  <sheetProtection algorithmName="SHA-512" hashValue="v3L4p6+dHqks/zeFMjxorFyTZy8jeqWHNQYfIF/KlThOdCJ2fOdG0TXC1JWB4DsuGb8cA6ERYhebT4W7rKHUzA==" saltValue="IGxbigbCTOC5ALRrnimXEA==" spinCount="100000" sheet="1" objects="1" scenarios="1"/>
  <mergeCells count="2">
    <mergeCell ref="A2:N2"/>
    <mergeCell ref="A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J36" sqref="J36"/>
    </sheetView>
  </sheetViews>
  <sheetFormatPr baseColWidth="10" defaultRowHeight="15" x14ac:dyDescent="0.25"/>
  <sheetData>
    <row r="3" spans="2:2" x14ac:dyDescent="0.25">
      <c r="B3" t="s">
        <v>311</v>
      </c>
    </row>
  </sheetData>
  <sheetProtection algorithmName="SHA-512" hashValue="CG1LtCSf7VdjrjLJPNGVkEGijwEDCX6cfTEwzQRRLnH89Zb9iW1HjwXyZmgqXGYQi0WDUpkJ4hu6jQasWu8M9Q==" saltValue="v5f87bOnxH4cnB5NkREd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Proced. Obst. Menores</vt:lpstr>
      <vt:lpstr>Cir. Obst. Mayor</vt:lpstr>
      <vt:lpstr>Cir. Gineco. Menor</vt:lpstr>
      <vt:lpstr>Cir. Gineco. Mayor</vt:lpstr>
      <vt:lpstr>CIR. NEONAT.</vt:lpstr>
      <vt:lpstr>NEUROCIR. PED.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Gabriela Tovar Perez</cp:lastModifiedBy>
  <dcterms:created xsi:type="dcterms:W3CDTF">2018-03-27T00:23:47Z</dcterms:created>
  <dcterms:modified xsi:type="dcterms:W3CDTF">2019-06-07T16:48:36Z</dcterms:modified>
</cp:coreProperties>
</file>