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4\DATOS ABIERTOS 2024\"/>
    </mc:Choice>
  </mc:AlternateContent>
  <bookViews>
    <workbookView xWindow="0" yWindow="0" windowWidth="28800" windowHeight="10335"/>
  </bookViews>
  <sheets>
    <sheet name="TOTAL" sheetId="1" r:id="rId1"/>
    <sheet name="1a. VEZ" sheetId="2" r:id="rId2"/>
    <sheet name="SUBSECUENTES" sheetId="3" r:id="rId3"/>
    <sheet name="INTERCONSULTAS ADULTAS." sheetId="9" r:id="rId4"/>
    <sheet name="TOTAL PEDIÁTRICAS" sheetId="4" r:id="rId5"/>
    <sheet name="1a. VEZ PEDIÁTRICAS" sheetId="5" r:id="rId6"/>
    <sheet name="SUBSEC PEDIÁTRICAS" sheetId="11" r:id="rId7"/>
    <sheet name="INTERCONS. PED. " sheetId="12" r:id="rId8"/>
    <sheet name="Hoja7" sheetId="7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4" l="1"/>
  <c r="E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2" i="1"/>
  <c r="E38" i="4" l="1"/>
  <c r="AC42" i="4"/>
  <c r="W65" i="3" l="1"/>
  <c r="W64" i="3"/>
  <c r="W63" i="3"/>
  <c r="W60" i="3"/>
  <c r="W59" i="3"/>
  <c r="W58" i="3"/>
  <c r="W57" i="3"/>
  <c r="W56" i="3"/>
  <c r="W55" i="3"/>
  <c r="W51" i="3"/>
  <c r="W50" i="3"/>
  <c r="W52" i="3" s="1"/>
  <c r="W46" i="3"/>
  <c r="W45" i="3"/>
  <c r="W44" i="3"/>
  <c r="W47" i="3" s="1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Q65" i="3"/>
  <c r="Q64" i="3"/>
  <c r="Q63" i="3"/>
  <c r="Q60" i="3"/>
  <c r="Q59" i="3"/>
  <c r="Q58" i="3"/>
  <c r="Q57" i="3"/>
  <c r="Q56" i="3"/>
  <c r="Q55" i="3"/>
  <c r="Q51" i="3"/>
  <c r="Q50" i="3"/>
  <c r="Q52" i="3" s="1"/>
  <c r="Q47" i="3"/>
  <c r="Q46" i="3"/>
  <c r="Q45" i="3"/>
  <c r="Q44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K65" i="3"/>
  <c r="K64" i="3"/>
  <c r="K63" i="3"/>
  <c r="K60" i="3"/>
  <c r="K59" i="3"/>
  <c r="K58" i="3"/>
  <c r="K57" i="3"/>
  <c r="K56" i="3"/>
  <c r="K55" i="3"/>
  <c r="K51" i="3"/>
  <c r="K50" i="3"/>
  <c r="K52" i="3" s="1"/>
  <c r="K46" i="3"/>
  <c r="K45" i="3"/>
  <c r="K44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E65" i="3"/>
  <c r="E64" i="3"/>
  <c r="E63" i="3"/>
  <c r="E60" i="3"/>
  <c r="E59" i="3"/>
  <c r="E58" i="3"/>
  <c r="E57" i="3"/>
  <c r="E56" i="3"/>
  <c r="E55" i="3"/>
  <c r="E51" i="3"/>
  <c r="E50" i="3"/>
  <c r="E52" i="3" s="1"/>
  <c r="E46" i="3"/>
  <c r="E45" i="3"/>
  <c r="E47" i="3" s="1"/>
  <c r="E44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W39" i="2"/>
  <c r="Q39" i="2"/>
  <c r="K39" i="2"/>
  <c r="E39" i="2"/>
  <c r="W65" i="2"/>
  <c r="W64" i="2"/>
  <c r="W63" i="2"/>
  <c r="W60" i="2"/>
  <c r="W59" i="2"/>
  <c r="W58" i="2"/>
  <c r="W57" i="2"/>
  <c r="W56" i="2"/>
  <c r="W55" i="2"/>
  <c r="W51" i="2"/>
  <c r="W50" i="2"/>
  <c r="W52" i="2" s="1"/>
  <c r="W46" i="2"/>
  <c r="W45" i="2"/>
  <c r="W44" i="2"/>
  <c r="W47" i="2" s="1"/>
  <c r="W40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Q65" i="2"/>
  <c r="Q64" i="2"/>
  <c r="Q63" i="2"/>
  <c r="Q60" i="2"/>
  <c r="Q59" i="2"/>
  <c r="Q58" i="2"/>
  <c r="Q57" i="2"/>
  <c r="Q56" i="2"/>
  <c r="Q55" i="2"/>
  <c r="Q51" i="2"/>
  <c r="Q50" i="2"/>
  <c r="Q52" i="2" s="1"/>
  <c r="Q46" i="2"/>
  <c r="Q45" i="2"/>
  <c r="Q44" i="2"/>
  <c r="Q47" i="2" s="1"/>
  <c r="Q40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K65" i="2"/>
  <c r="K64" i="2"/>
  <c r="K63" i="2"/>
  <c r="K60" i="2"/>
  <c r="K59" i="2"/>
  <c r="K58" i="2"/>
  <c r="K57" i="2"/>
  <c r="K56" i="2"/>
  <c r="K55" i="2"/>
  <c r="K51" i="2"/>
  <c r="K50" i="2"/>
  <c r="K52" i="2" s="1"/>
  <c r="K46" i="2"/>
  <c r="K45" i="2"/>
  <c r="K44" i="2"/>
  <c r="K47" i="2" s="1"/>
  <c r="K40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E64" i="2"/>
  <c r="E65" i="2"/>
  <c r="E63" i="2"/>
  <c r="E60" i="2"/>
  <c r="E59" i="2"/>
  <c r="E58" i="2"/>
  <c r="E57" i="2"/>
  <c r="E56" i="2"/>
  <c r="E55" i="2"/>
  <c r="E51" i="2"/>
  <c r="E50" i="2"/>
  <c r="E52" i="2" s="1"/>
  <c r="E46" i="2"/>
  <c r="E45" i="2"/>
  <c r="E44" i="2"/>
  <c r="E47" i="2" s="1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K47" i="3" l="1"/>
  <c r="AC36" i="4"/>
  <c r="U37" i="4" l="1"/>
  <c r="U36" i="4"/>
  <c r="M36" i="4" l="1"/>
  <c r="Z37" i="12" l="1"/>
  <c r="S37" i="12"/>
  <c r="L37" i="12"/>
  <c r="Z36" i="12"/>
  <c r="S36" i="12"/>
  <c r="L36" i="12"/>
  <c r="E36" i="12"/>
  <c r="Z35" i="12"/>
  <c r="S35" i="12"/>
  <c r="L35" i="12"/>
  <c r="E35" i="12"/>
  <c r="Z34" i="12"/>
  <c r="S34" i="12"/>
  <c r="L34" i="12"/>
  <c r="E34" i="12"/>
  <c r="Z33" i="12"/>
  <c r="S33" i="12"/>
  <c r="L33" i="12"/>
  <c r="E33" i="12"/>
  <c r="Z32" i="12"/>
  <c r="S32" i="12"/>
  <c r="L32" i="12"/>
  <c r="E32" i="12"/>
  <c r="Z31" i="12"/>
  <c r="S31" i="12"/>
  <c r="L31" i="12"/>
  <c r="E31" i="12"/>
  <c r="Z30" i="12"/>
  <c r="S30" i="12"/>
  <c r="L30" i="12"/>
  <c r="E30" i="12"/>
  <c r="Z29" i="12"/>
  <c r="S29" i="12"/>
  <c r="L29" i="12"/>
  <c r="E29" i="12"/>
  <c r="Z28" i="12"/>
  <c r="S28" i="12"/>
  <c r="L28" i="12"/>
  <c r="E28" i="12"/>
  <c r="Z27" i="12"/>
  <c r="S27" i="12"/>
  <c r="L27" i="12"/>
  <c r="E27" i="12"/>
  <c r="Z26" i="12"/>
  <c r="S26" i="12"/>
  <c r="L26" i="12"/>
  <c r="E26" i="12"/>
  <c r="Z25" i="12"/>
  <c r="S25" i="12"/>
  <c r="L25" i="12"/>
  <c r="E25" i="12"/>
  <c r="Z24" i="12"/>
  <c r="S24" i="12"/>
  <c r="L24" i="12"/>
  <c r="E24" i="12"/>
  <c r="Z23" i="12"/>
  <c r="S23" i="12"/>
  <c r="L23" i="12"/>
  <c r="E23" i="12"/>
  <c r="Z22" i="12"/>
  <c r="S22" i="12"/>
  <c r="L22" i="12"/>
  <c r="E22" i="12"/>
  <c r="Z21" i="12"/>
  <c r="S21" i="12"/>
  <c r="L21" i="12"/>
  <c r="E21" i="12"/>
  <c r="Z20" i="12"/>
  <c r="S20" i="12"/>
  <c r="L20" i="12"/>
  <c r="E20" i="12"/>
  <c r="Z19" i="12"/>
  <c r="S19" i="12"/>
  <c r="L19" i="12"/>
  <c r="E19" i="12"/>
  <c r="Z18" i="12"/>
  <c r="S18" i="12"/>
  <c r="L18" i="12"/>
  <c r="E18" i="12"/>
  <c r="Z17" i="12"/>
  <c r="S17" i="12"/>
  <c r="L17" i="12"/>
  <c r="E17" i="12"/>
  <c r="Z16" i="12"/>
  <c r="S16" i="12"/>
  <c r="L16" i="12"/>
  <c r="E16" i="12"/>
  <c r="Z15" i="12"/>
  <c r="S15" i="12"/>
  <c r="L15" i="12"/>
  <c r="E15" i="12"/>
  <c r="Z14" i="12"/>
  <c r="S14" i="12"/>
  <c r="L14" i="12"/>
  <c r="E14" i="12"/>
  <c r="Z13" i="12"/>
  <c r="S13" i="12"/>
  <c r="L13" i="12"/>
  <c r="E13" i="12"/>
  <c r="Z41" i="11"/>
  <c r="S41" i="11"/>
  <c r="L41" i="11"/>
  <c r="E41" i="11"/>
  <c r="Z37" i="11"/>
  <c r="S37" i="11"/>
  <c r="L37" i="11"/>
  <c r="Z36" i="11"/>
  <c r="S36" i="11"/>
  <c r="L36" i="11"/>
  <c r="E36" i="11"/>
  <c r="Z35" i="11"/>
  <c r="S35" i="11"/>
  <c r="L35" i="11"/>
  <c r="E35" i="11"/>
  <c r="Z34" i="11"/>
  <c r="S34" i="11"/>
  <c r="L34" i="11"/>
  <c r="E34" i="11"/>
  <c r="Z33" i="11"/>
  <c r="S33" i="11"/>
  <c r="L33" i="11"/>
  <c r="E33" i="11"/>
  <c r="Z32" i="11"/>
  <c r="S32" i="11"/>
  <c r="L32" i="11"/>
  <c r="E32" i="11"/>
  <c r="Z31" i="11"/>
  <c r="S31" i="11"/>
  <c r="L31" i="11"/>
  <c r="E31" i="11"/>
  <c r="Z30" i="11"/>
  <c r="S30" i="11"/>
  <c r="L30" i="11"/>
  <c r="E30" i="11"/>
  <c r="Z29" i="11"/>
  <c r="S29" i="11"/>
  <c r="L29" i="11"/>
  <c r="E29" i="11"/>
  <c r="Z28" i="11"/>
  <c r="S28" i="11"/>
  <c r="L28" i="11"/>
  <c r="E28" i="11"/>
  <c r="Z27" i="11"/>
  <c r="S27" i="11"/>
  <c r="L27" i="11"/>
  <c r="E27" i="11"/>
  <c r="Z26" i="11"/>
  <c r="S26" i="11"/>
  <c r="L26" i="11"/>
  <c r="E26" i="11"/>
  <c r="Z25" i="11"/>
  <c r="S25" i="11"/>
  <c r="L25" i="11"/>
  <c r="E25" i="11"/>
  <c r="Z24" i="11"/>
  <c r="S24" i="11"/>
  <c r="L24" i="11"/>
  <c r="E24" i="11"/>
  <c r="Z23" i="11"/>
  <c r="S23" i="11"/>
  <c r="L23" i="11"/>
  <c r="E23" i="11"/>
  <c r="Z22" i="11"/>
  <c r="S22" i="11"/>
  <c r="L22" i="11"/>
  <c r="E22" i="11"/>
  <c r="Z21" i="11"/>
  <c r="S21" i="11"/>
  <c r="L21" i="11"/>
  <c r="E21" i="11"/>
  <c r="Z20" i="11"/>
  <c r="S20" i="11"/>
  <c r="L20" i="11"/>
  <c r="E20" i="11"/>
  <c r="Z19" i="11"/>
  <c r="S19" i="11"/>
  <c r="L19" i="11"/>
  <c r="E19" i="11"/>
  <c r="Z18" i="11"/>
  <c r="S18" i="11"/>
  <c r="L18" i="11"/>
  <c r="E18" i="11"/>
  <c r="Z17" i="11"/>
  <c r="S17" i="11"/>
  <c r="L17" i="11"/>
  <c r="E17" i="11"/>
  <c r="Z16" i="11"/>
  <c r="S16" i="11"/>
  <c r="L16" i="11"/>
  <c r="E16" i="11"/>
  <c r="Z15" i="11"/>
  <c r="S15" i="11"/>
  <c r="L15" i="11"/>
  <c r="E15" i="11"/>
  <c r="Z14" i="11"/>
  <c r="S14" i="11"/>
  <c r="L14" i="11"/>
  <c r="E14" i="11"/>
  <c r="Z13" i="11"/>
  <c r="S13" i="11"/>
  <c r="L13" i="11"/>
  <c r="E13" i="11"/>
  <c r="Z41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S41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L37" i="5"/>
  <c r="L41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E36" i="5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7" i="12" l="1"/>
  <c r="E37" i="11"/>
  <c r="E41" i="1" l="1"/>
  <c r="E40" i="1"/>
  <c r="AC13" i="4" l="1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Q33" i="9"/>
  <c r="Q31" i="9"/>
  <c r="Q29" i="9"/>
  <c r="Q23" i="9"/>
  <c r="Q19" i="9"/>
  <c r="Q17" i="9"/>
  <c r="Q12" i="9"/>
  <c r="E38" i="9"/>
  <c r="K38" i="9"/>
  <c r="W37" i="9"/>
  <c r="K37" i="9"/>
  <c r="E37" i="9"/>
  <c r="W36" i="9"/>
  <c r="K36" i="9"/>
  <c r="E36" i="9"/>
  <c r="W35" i="9"/>
  <c r="Q35" i="9"/>
  <c r="K35" i="9"/>
  <c r="E35" i="9"/>
  <c r="W34" i="9"/>
  <c r="K34" i="9"/>
  <c r="E34" i="9"/>
  <c r="W33" i="9"/>
  <c r="K33" i="9"/>
  <c r="E33" i="9"/>
  <c r="W32" i="9"/>
  <c r="K32" i="9"/>
  <c r="E32" i="9"/>
  <c r="W31" i="9"/>
  <c r="K31" i="9"/>
  <c r="E31" i="9"/>
  <c r="W30" i="9"/>
  <c r="K30" i="9"/>
  <c r="E30" i="9"/>
  <c r="W29" i="9"/>
  <c r="K29" i="9"/>
  <c r="E29" i="9"/>
  <c r="W28" i="9"/>
  <c r="Q28" i="9"/>
  <c r="K28" i="9"/>
  <c r="E28" i="9"/>
  <c r="W27" i="9"/>
  <c r="K27" i="9"/>
  <c r="E27" i="9"/>
  <c r="W26" i="9"/>
  <c r="Q26" i="9"/>
  <c r="K26" i="9"/>
  <c r="E26" i="9"/>
  <c r="W25" i="9"/>
  <c r="K25" i="9"/>
  <c r="E25" i="9"/>
  <c r="W24" i="9"/>
  <c r="K24" i="9"/>
  <c r="E24" i="9"/>
  <c r="W23" i="9"/>
  <c r="K23" i="9"/>
  <c r="E23" i="9"/>
  <c r="W22" i="9"/>
  <c r="K22" i="9"/>
  <c r="E22" i="9"/>
  <c r="W21" i="9"/>
  <c r="K21" i="9"/>
  <c r="E21" i="9"/>
  <c r="W20" i="9"/>
  <c r="K20" i="9"/>
  <c r="E20" i="9"/>
  <c r="W19" i="9"/>
  <c r="K19" i="9"/>
  <c r="E19" i="9"/>
  <c r="W18" i="9"/>
  <c r="K18" i="9"/>
  <c r="E18" i="9"/>
  <c r="W17" i="9"/>
  <c r="K17" i="9"/>
  <c r="E17" i="9"/>
  <c r="W16" i="9"/>
  <c r="K16" i="9"/>
  <c r="E16" i="9"/>
  <c r="W15" i="9"/>
  <c r="Q15" i="9"/>
  <c r="K15" i="9"/>
  <c r="E15" i="9"/>
  <c r="W14" i="9"/>
  <c r="K14" i="9"/>
  <c r="E14" i="9"/>
  <c r="W13" i="9"/>
  <c r="K13" i="9"/>
  <c r="E13" i="9"/>
  <c r="W12" i="9"/>
  <c r="K12" i="9"/>
  <c r="E12" i="9"/>
  <c r="AC37" i="4" l="1"/>
  <c r="Q27" i="9"/>
  <c r="Q24" i="9"/>
  <c r="Q16" i="9"/>
  <c r="Q21" i="9"/>
  <c r="Q32" i="9"/>
  <c r="Q37" i="9"/>
  <c r="Q18" i="9"/>
  <c r="Q14" i="9"/>
  <c r="Q25" i="9"/>
  <c r="Q30" i="9"/>
  <c r="Q20" i="9"/>
  <c r="Q36" i="9"/>
  <c r="Q34" i="9"/>
  <c r="Q22" i="9"/>
  <c r="Q13" i="9"/>
  <c r="W38" i="9"/>
  <c r="Q38" i="9" l="1"/>
  <c r="M23" i="4" l="1"/>
  <c r="M24" i="4"/>
  <c r="M25" i="4"/>
  <c r="M26" i="4"/>
  <c r="M27" i="4"/>
  <c r="M28" i="4"/>
  <c r="M29" i="4"/>
  <c r="M30" i="4"/>
  <c r="M31" i="4"/>
  <c r="M32" i="4"/>
  <c r="M33" i="4"/>
  <c r="M34" i="4"/>
  <c r="M35" i="4"/>
  <c r="M37" i="4"/>
  <c r="E13" i="4"/>
  <c r="E41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U42" i="4"/>
  <c r="M42" i="4"/>
  <c r="E42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M22" i="4"/>
  <c r="U21" i="4"/>
  <c r="M21" i="4"/>
  <c r="U20" i="4"/>
  <c r="M20" i="4"/>
  <c r="U19" i="4"/>
  <c r="M19" i="4"/>
  <c r="U18" i="4"/>
  <c r="M18" i="4"/>
  <c r="U17" i="4"/>
  <c r="M17" i="4"/>
  <c r="U16" i="4"/>
  <c r="M16" i="4"/>
  <c r="U15" i="4"/>
  <c r="M15" i="4"/>
  <c r="U14" i="4"/>
  <c r="M14" i="4"/>
  <c r="U13" i="4"/>
  <c r="M13" i="4"/>
  <c r="E62" i="1"/>
  <c r="E61" i="1"/>
  <c r="E60" i="1"/>
  <c r="E59" i="1"/>
  <c r="E58" i="1"/>
  <c r="E57" i="1"/>
  <c r="E53" i="1"/>
  <c r="E52" i="1"/>
  <c r="E48" i="1"/>
  <c r="E47" i="1"/>
  <c r="E46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37" i="5" l="1"/>
  <c r="E38" i="1"/>
  <c r="E54" i="1"/>
  <c r="E49" i="1"/>
</calcChain>
</file>

<file path=xl/sharedStrings.xml><?xml version="1.0" encoding="utf-8"?>
<sst xmlns="http://schemas.openxmlformats.org/spreadsheetml/2006/main" count="1597" uniqueCount="115">
  <si>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</si>
  <si>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</si>
  <si>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</si>
  <si>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</si>
  <si>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</si>
  <si>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</si>
  <si>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</si>
  <si>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</si>
  <si>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</si>
  <si>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</si>
  <si>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</si>
  <si>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</si>
  <si>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</si>
  <si>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</si>
  <si>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</si>
  <si>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</si>
  <si>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</si>
  <si>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</si>
  <si>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</si>
  <si>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</si>
  <si>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</si>
  <si>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</si>
  <si>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</si>
  <si>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</si>
  <si>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</si>
  <si>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</si>
  <si>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</si>
  <si>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</si>
  <si>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</si>
  <si>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</si>
  <si>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</si>
  <si>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</si>
  <si>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</si>
  <si>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</si>
  <si>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</si>
  <si>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</si>
  <si>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</si>
  <si>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</si>
  <si>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</si>
  <si>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</si>
  <si>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</si>
  <si>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</si>
  <si>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</si>
  <si>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</si>
  <si>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</si>
  <si>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</si>
  <si>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</si>
  <si>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INSTITUTO NACIONAL DE PERINATOLOGÍA ISIDRO ESPINOSA DE LOS REYES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</si>
  <si>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</si>
  <si>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</si>
  <si>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</si>
  <si>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</si>
  <si>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</si>
  <si>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</si>
  <si>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</si>
  <si>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</si>
  <si>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</si>
  <si>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 : Informes diarios o mensuales por servicio; SIGIn-Consultas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</si>
  <si>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</si>
  <si>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</si>
  <si>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</si>
  <si>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</si>
  <si>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</si>
  <si>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</si>
  <si>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</si>
  <si>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</si>
  <si>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Rehabilitación</t>
  </si>
  <si>
    <t>Tamiz auditivo</t>
  </si>
  <si>
    <t>Terapia grupal</t>
  </si>
  <si>
    <t>Terapia de lenguaje</t>
  </si>
  <si>
    <t>Fuente : Informe Mensual de Seguimiento Pediátrico basado en datos de SIGIn</t>
  </si>
  <si>
    <t>Psicología infantil</t>
  </si>
  <si>
    <t>Fuente : Informes diarios o mensuales por servicio</t>
  </si>
  <si>
    <t>Subtotal (CONSULTAS + INTERCON ADULTAS)</t>
  </si>
  <si>
    <t>TOTAL (CONS + INTERC ADUL + INTERC SP)</t>
  </si>
  <si>
    <t>Terapia física</t>
  </si>
  <si>
    <t>SUBTOTAL</t>
  </si>
  <si>
    <t>consulta24</t>
  </si>
  <si>
    <t>INSTITUTO NACIONAL DE PERINATOLOLGÍA
TOTAL DE CONSULTAS,  2o. TRIMESTRE 2024</t>
  </si>
  <si>
    <t>INSTITUTO NACIONAL DE PERINATOLOLGÍA 
INTERCONSULTA PEDIÁTRICA, 
2o. TRIMESTRE 2024</t>
  </si>
  <si>
    <t>INSTITUTO NACIONAL DE PERINATOLOLGÍA 
CONSULTA PEDIÁTRICA SUBSECUENTE 
2o. TRIMESTRE 2024</t>
  </si>
  <si>
    <t>INSTITUTO NACIONAL DE PERINATOLOLGÍA 
CONSULTA PEDIÁTRICA 1a. VEZ, 
2o. TRIMESTRE 2024</t>
  </si>
  <si>
    <t>INSTITUTO NACIONAL DE PERINATOLOLGÍA 
CONSULTA PEDIÁTRICA TOTAL, 
2o. TRIMESTRE 2024</t>
  </si>
  <si>
    <t>INSTITUTO NACIONAL DE PERINATOLOLGÍA
INTERCONSULTAS ADULTAS , 3er. TRIMESTRE 2024</t>
  </si>
  <si>
    <t>INSTITUTO NACIONAL DE PERINATOLOLGÍA
CONSULTAS DE SUBSECUENTES ADULTAS,  2o. TRIMESTRE 2024</t>
  </si>
  <si>
    <t>INSTITUTO NACIONAL DE PERINATOLOLGÍA
CONSULTAS DE SUBSECUENTES ADULTAS , 3er. TRIMESTRE 2024</t>
  </si>
  <si>
    <t>INSTITUTO NACIONAL DE PERINATOLOLGÍA
CONSULTAS DE 1a. VEZ ADULTAS,  2o. TRIMESTRE 2024</t>
  </si>
  <si>
    <t>INSTITUTO NACIONAL DE PERINATOLOLGÍA
CONSULTAS DE 1a. VEZ ADULTAS , 3er. TRIMESTRE 2024</t>
  </si>
  <si>
    <t>INSTITUTO NACIONAL DE PERINATOLOLGÍA
CONSULTAS DE 1a. VEZ ADULTAS,  1er. TRIMESTRE 2024</t>
  </si>
  <si>
    <t>INSTITUTO NACIONAL DE PERINATOLOLGÍA
CONSULTAS DE 1a. VEZ ADULTAS,  4o. TRIMESTRE 2024</t>
  </si>
  <si>
    <t>INSTITUTO NACIONAL DE PERINATOLOLGÍA 
INTERCONSULTA PEDIÁTRICA, 
1er. TRIMESTRE 2024</t>
  </si>
  <si>
    <t>INSTITUTO NACIONAL DE PERINATOLOLGÍA 
INTERCONSULTA PEDIÁTRICA, 
3er. TRIMESTRE 2024</t>
  </si>
  <si>
    <t>INSTITUTO NACIONAL DE PERINATOLOLGÍA 
INTERCONSULTA PEDIÁTRICA, 
4o. TRIMESTRE 2024</t>
  </si>
  <si>
    <t>INSTITUTO NACIONAL DE PERINATOLOLGÍA 
CONSULTA PEDIÁTRICA SUBSECUENTE 
1er. TRIMESTRE 2024</t>
  </si>
  <si>
    <t>INSTITUTO NACIONAL DE PERINATOLOLGÍA 
CONSULTA PEDIÁTRICA SUBSECUENTE 
3er. TRIMESTRE 2024</t>
  </si>
  <si>
    <t>INSTITUTO NACIONAL DE PERINATOLOLGÍA 
CONSULTA PEDIÁTRICA SUBSECUENTE 
4o. TRIMESTRE 2024</t>
  </si>
  <si>
    <t>INSTITUTO NACIONAL DE PERINATOLOLGÍA 
CONSULTA PEDIÁTRICA 1a. VEZ, 
1er. TRIMESTRE 2024</t>
  </si>
  <si>
    <t>INSTITUTO NACIONAL DE PERINATOLOLGÍA 
CONSULTA PEDIÁTRICA 1a. VEZ, 
3er. TRIMESTRE 2024</t>
  </si>
  <si>
    <t>INSTITUTO NACIONAL DE PERINATOLOLGÍA 
CONSULTA PEDIÁTRICA 1a. VEZ, 
4o. TRIMESTRE 2024</t>
  </si>
  <si>
    <t>INSTITUTO NACIONAL DE PERINATOLOLGÍA 
CONSULTA PEDIÁTRICA TOTAL, 
1er. TRIMESTRE 2024</t>
  </si>
  <si>
    <t>INSTITUTO NACIONAL DE PERINATOLOLGÍA 
CONSULTA PEDIÁTRICA TOTAL, 
3er. TRIMESTRE 2024</t>
  </si>
  <si>
    <t>INSTITUTO NACIONAL DE PERINATOLOLGÍA 
CONSULTA PEDIÁTRICA TOTAL, 
4o. TRIMESTRE 2024</t>
  </si>
  <si>
    <t>INSTITUTO NACIONAL DE PERINATOLOLGÍA
INTERCONSULTAS  ADULTAS,  1er. TRIMESTRE 2024</t>
  </si>
  <si>
    <t>INSTITUTO NACIONAL DE PERINATOLOLGÍA
INTERCONSULTAS ADULTAS,  4o. TRIMESTRE 2024</t>
  </si>
  <si>
    <t>INSTITUTO NACIONAL DE PERINATOLOLGÍA
CONSULTAS SUBSECUENTES  ADULTAS,  1er. TRIMESTRE 2024</t>
  </si>
  <si>
    <t>INSTITUTO NACIONAL DE PERINATOLOLGÍA
CONSULTAS DE SUBSECUENTES ADULTAS,  4o. TRIMESTRE 2024</t>
  </si>
  <si>
    <t>INSTITUTO NACIONAL DE PERINATOLOLGÍA
TOTAL DE CONSULTAS,  1er. TRIMESTRE 2024</t>
  </si>
  <si>
    <t>INSTITUTO NACIONAL DE PERINATOLOLGÍA
TOTAL DE CONSULTAS,  3er. TRIMESTRE 2024</t>
  </si>
  <si>
    <t>INSTITUTO NACIONAL DE PERINATOLOLGÍA
TOTAL DE CONSULTAS,  4o. TRIMESTRE 2024</t>
  </si>
  <si>
    <t>Infertilidad</t>
  </si>
  <si>
    <t>Urología (varones)</t>
  </si>
  <si>
    <t>CONCENTRADO
CIRUGÍA GENERAL</t>
  </si>
  <si>
    <t>Coloproctología</t>
  </si>
  <si>
    <t>INSTITUTO NACIONAL DE PERINATOLOLGÍA
INTERCONSULTAS  ADULTAS,  2o. TRIMESTRE 2024</t>
  </si>
  <si>
    <t>TOTAL (1a. Vez + Subsecuentes + Interconsultas)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</si>
</sst>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299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0" fontId="8" fillId="0" borderId="13" xfId="0" applyFont="1" applyBorder="1" applyAlignment="1">
      <alignment horizontal="center"/>
    </xf>
    <xf numFmtId="3" fontId="9" fillId="0" borderId="14" xfId="0" applyNumberFormat="1" applyFont="1" applyBorder="1" applyAlignment="1" applyProtection="1">
      <alignment horizontal="center"/>
    </xf>
    <xf numFmtId="0" fontId="8" fillId="0" borderId="16" xfId="0" applyFont="1" applyBorder="1" applyAlignment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1" xfId="0" applyNumberFormat="1" applyFont="1" applyBorder="1" applyAlignment="1" applyProtection="1">
      <alignment horizontal="center" vertical="center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4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 applyProtection="1">
      <alignment vertical="top"/>
    </xf>
    <xf numFmtId="3" fontId="11" fillId="0" borderId="0" xfId="0" applyNumberFormat="1" applyFont="1" applyBorder="1" applyAlignment="1">
      <alignment vertical="top"/>
    </xf>
    <xf numFmtId="0" fontId="5" fillId="0" borderId="0" xfId="0" applyFont="1" applyBorder="1" applyAlignment="1" applyProtection="1">
      <alignment horizontal="center" vertical="center" wrapText="1"/>
    </xf>
    <xf numFmtId="3" fontId="11" fillId="0" borderId="0" xfId="0" applyNumberFormat="1" applyFont="1" applyBorder="1"/>
    <xf numFmtId="0" fontId="11" fillId="0" borderId="0" xfId="0" applyFont="1" applyBorder="1"/>
    <xf numFmtId="3" fontId="0" fillId="0" borderId="0" xfId="0" applyNumberFormat="1"/>
    <xf numFmtId="0" fontId="5" fillId="0" borderId="19" xfId="0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7" fillId="0" borderId="0" xfId="1" applyFont="1" applyBorder="1" applyAlignment="1"/>
    <xf numFmtId="0" fontId="17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18" fillId="0" borderId="10" xfId="1" applyFont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3" fontId="18" fillId="0" borderId="12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left"/>
    </xf>
    <xf numFmtId="3" fontId="19" fillId="0" borderId="14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19" fillId="0" borderId="13" xfId="1" applyNumberFormat="1" applyFont="1" applyBorder="1" applyAlignment="1">
      <alignment horizontal="left"/>
    </xf>
    <xf numFmtId="0" fontId="17" fillId="0" borderId="14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18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18" fillId="0" borderId="10" xfId="1" applyNumberFormat="1" applyFont="1" applyBorder="1" applyAlignment="1">
      <alignment horizontal="center"/>
    </xf>
    <xf numFmtId="0" fontId="19" fillId="0" borderId="16" xfId="1" applyFont="1" applyBorder="1" applyAlignment="1">
      <alignment horizontal="left"/>
    </xf>
    <xf numFmtId="3" fontId="19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19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11" fillId="0" borderId="25" xfId="1" applyNumberFormat="1" applyFont="1" applyBorder="1" applyAlignment="1"/>
    <xf numFmtId="3" fontId="4" fillId="0" borderId="25" xfId="1" applyNumberFormat="1" applyFont="1" applyBorder="1" applyAlignment="1"/>
    <xf numFmtId="3" fontId="4" fillId="0" borderId="25" xfId="1" applyNumberFormat="1" applyFont="1" applyBorder="1" applyAlignment="1">
      <alignment horizontal="center"/>
    </xf>
    <xf numFmtId="3" fontId="4" fillId="0" borderId="26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3" fontId="4" fillId="0" borderId="30" xfId="0" applyNumberFormat="1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 vertical="center"/>
    </xf>
    <xf numFmtId="3" fontId="6" fillId="0" borderId="33" xfId="0" applyNumberFormat="1" applyFont="1" applyBorder="1" applyAlignment="1" applyProtection="1">
      <alignment horizontal="center" vertical="center"/>
    </xf>
    <xf numFmtId="3" fontId="6" fillId="0" borderId="34" xfId="0" applyNumberFormat="1" applyFont="1" applyBorder="1" applyAlignment="1" applyProtection="1">
      <alignment horizontal="center" vertical="center"/>
    </xf>
    <xf numFmtId="3" fontId="9" fillId="0" borderId="15" xfId="0" applyNumberFormat="1" applyFont="1" applyBorder="1" applyAlignment="1">
      <alignment horizont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3" fontId="9" fillId="0" borderId="41" xfId="0" applyNumberFormat="1" applyFont="1" applyBorder="1" applyAlignment="1">
      <alignment horizontal="center"/>
    </xf>
    <xf numFmtId="1" fontId="19" fillId="0" borderId="14" xfId="1" applyNumberFormat="1" applyFont="1" applyBorder="1" applyAlignment="1">
      <alignment horizontal="center"/>
    </xf>
    <xf numFmtId="1" fontId="17" fillId="0" borderId="14" xfId="1" applyNumberFormat="1" applyFont="1" applyBorder="1" applyAlignment="1">
      <alignment horizontal="center" vertical="center"/>
    </xf>
    <xf numFmtId="3" fontId="9" fillId="0" borderId="31" xfId="0" applyNumberFormat="1" applyFont="1" applyBorder="1" applyAlignment="1">
      <alignment horizontal="center"/>
    </xf>
    <xf numFmtId="0" fontId="8" fillId="0" borderId="42" xfId="0" applyFont="1" applyBorder="1" applyAlignment="1">
      <alignment horizontal="left"/>
    </xf>
    <xf numFmtId="3" fontId="7" fillId="0" borderId="28" xfId="0" applyNumberFormat="1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0" fontId="17" fillId="0" borderId="0" xfId="1" applyFont="1" applyFill="1" applyBorder="1" applyAlignment="1"/>
    <xf numFmtId="0" fontId="17" fillId="0" borderId="0" xfId="1" applyFont="1" applyFill="1" applyAlignment="1"/>
    <xf numFmtId="0" fontId="7" fillId="0" borderId="14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3" fontId="4" fillId="0" borderId="36" xfId="0" applyNumberFormat="1" applyFont="1" applyBorder="1"/>
    <xf numFmtId="3" fontId="9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vertical="top"/>
    </xf>
    <xf numFmtId="3" fontId="11" fillId="0" borderId="36" xfId="0" applyNumberFormat="1" applyFont="1" applyBorder="1" applyAlignment="1">
      <alignment vertical="top"/>
    </xf>
    <xf numFmtId="3" fontId="6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 wrapText="1"/>
    </xf>
    <xf numFmtId="3" fontId="11" fillId="0" borderId="36" xfId="0" applyNumberFormat="1" applyFont="1" applyBorder="1"/>
    <xf numFmtId="3" fontId="1" fillId="0" borderId="43" xfId="0" applyNumberFormat="1" applyFont="1" applyBorder="1" applyAlignment="1">
      <alignment horizontal="center" vertical="center"/>
    </xf>
    <xf numFmtId="3" fontId="5" fillId="0" borderId="37" xfId="0" applyNumberFormat="1" applyFont="1" applyFill="1" applyBorder="1" applyAlignment="1" applyProtection="1">
      <alignment horizontal="center" vertical="center"/>
    </xf>
    <xf numFmtId="3" fontId="1" fillId="0" borderId="46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20" fillId="0" borderId="14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wrapText="1"/>
    </xf>
    <xf numFmtId="0" fontId="7" fillId="0" borderId="47" xfId="0" applyFont="1" applyBorder="1" applyAlignment="1">
      <alignment horizontal="left"/>
    </xf>
    <xf numFmtId="0" fontId="8" fillId="0" borderId="48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3" fontId="23" fillId="0" borderId="4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 applyProtection="1">
      <alignment horizontal="center"/>
    </xf>
    <xf numFmtId="3" fontId="6" fillId="0" borderId="15" xfId="0" applyNumberFormat="1" applyFont="1" applyBorder="1" applyAlignment="1" applyProtection="1">
      <alignment horizontal="center"/>
    </xf>
    <xf numFmtId="3" fontId="6" fillId="0" borderId="27" xfId="0" applyNumberFormat="1" applyFont="1" applyBorder="1" applyAlignment="1" applyProtection="1">
      <alignment horizontal="center"/>
    </xf>
    <xf numFmtId="3" fontId="6" fillId="0" borderId="15" xfId="0" applyNumberFormat="1" applyFont="1" applyFill="1" applyBorder="1" applyAlignment="1" applyProtection="1">
      <alignment horizontal="center"/>
    </xf>
    <xf numFmtId="3" fontId="6" fillId="0" borderId="39" xfId="0" applyNumberFormat="1" applyFont="1" applyBorder="1" applyAlignment="1" applyProtection="1">
      <alignment horizontal="center"/>
    </xf>
    <xf numFmtId="3" fontId="23" fillId="0" borderId="39" xfId="0" applyNumberFormat="1" applyFont="1" applyBorder="1" applyAlignment="1">
      <alignment horizontal="center" vertical="center"/>
    </xf>
    <xf numFmtId="3" fontId="23" fillId="0" borderId="18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/>
    </xf>
    <xf numFmtId="0" fontId="7" fillId="0" borderId="3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15" fillId="0" borderId="3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3" fontId="9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3" fontId="4" fillId="0" borderId="15" xfId="0" applyNumberFormat="1" applyFont="1" applyBorder="1" applyAlignment="1">
      <alignment horizontal="center"/>
    </xf>
    <xf numFmtId="0" fontId="8" fillId="3" borderId="17" xfId="0" applyFont="1" applyFill="1" applyBorder="1" applyAlignment="1">
      <alignment horizontal="center" wrapText="1"/>
    </xf>
    <xf numFmtId="3" fontId="6" fillId="0" borderId="38" xfId="0" applyNumberFormat="1" applyFont="1" applyBorder="1" applyAlignment="1">
      <alignment horizontal="center"/>
    </xf>
    <xf numFmtId="3" fontId="6" fillId="0" borderId="43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0" fontId="21" fillId="0" borderId="50" xfId="0" applyFont="1" applyBorder="1" applyAlignment="1">
      <alignment wrapText="1"/>
    </xf>
    <xf numFmtId="0" fontId="8" fillId="0" borderId="45" xfId="0" applyFont="1" applyBorder="1" applyAlignment="1">
      <alignment horizontal="center" wrapText="1"/>
    </xf>
    <xf numFmtId="0" fontId="15" fillId="0" borderId="46" xfId="0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3" fontId="6" fillId="0" borderId="28" xfId="0" applyNumberFormat="1" applyFont="1" applyBorder="1" applyAlignment="1" applyProtection="1">
      <alignment horizontal="center" vertical="center"/>
    </xf>
    <xf numFmtId="3" fontId="6" fillId="0" borderId="41" xfId="0" applyNumberFormat="1" applyFont="1" applyBorder="1" applyAlignment="1" applyProtection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3" fontId="18" fillId="0" borderId="19" xfId="1" applyNumberFormat="1" applyFont="1" applyBorder="1" applyAlignment="1">
      <alignment horizontal="center"/>
    </xf>
    <xf numFmtId="3" fontId="18" fillId="0" borderId="20" xfId="1" applyNumberFormat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3" fontId="19" fillId="0" borderId="0" xfId="1" applyNumberFormat="1" applyFont="1" applyBorder="1" applyAlignment="1">
      <alignment horizontal="left"/>
    </xf>
    <xf numFmtId="3" fontId="8" fillId="0" borderId="43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19" fillId="0" borderId="44" xfId="1" applyFont="1" applyBorder="1" applyAlignment="1">
      <alignment horizontal="left"/>
    </xf>
    <xf numFmtId="3" fontId="19" fillId="0" borderId="25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 vertical="center"/>
    </xf>
    <xf numFmtId="0" fontId="18" fillId="0" borderId="16" xfId="1" applyFont="1" applyBorder="1" applyAlignment="1">
      <alignment horizontal="center" wrapText="1"/>
    </xf>
    <xf numFmtId="3" fontId="18" fillId="0" borderId="17" xfId="1" applyNumberFormat="1" applyFont="1" applyBorder="1" applyAlignment="1">
      <alignment horizontal="center" vertical="center"/>
    </xf>
    <xf numFmtId="3" fontId="18" fillId="0" borderId="18" xfId="1" applyNumberFormat="1" applyFont="1" applyBorder="1" applyAlignment="1">
      <alignment horizontal="center" vertical="center"/>
    </xf>
    <xf numFmtId="0" fontId="25" fillId="0" borderId="51" xfId="0" applyFont="1" applyBorder="1" applyAlignment="1"/>
    <xf numFmtId="0" fontId="19" fillId="0" borderId="22" xfId="1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3" fontId="19" fillId="0" borderId="0" xfId="1" applyNumberFormat="1" applyFont="1" applyBorder="1" applyAlignment="1">
      <alignment horizontal="left"/>
    </xf>
    <xf numFmtId="0" fontId="0" fillId="0" borderId="0" xfId="0" applyFill="1"/>
    <xf numFmtId="0" fontId="8" fillId="0" borderId="44" xfId="0" applyFont="1" applyBorder="1" applyAlignment="1">
      <alignment horizontal="right"/>
    </xf>
    <xf numFmtId="0" fontId="8" fillId="0" borderId="13" xfId="0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wrapText="1"/>
    </xf>
    <xf numFmtId="3" fontId="8" fillId="3" borderId="14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wrapText="1"/>
    </xf>
    <xf numFmtId="3" fontId="8" fillId="0" borderId="23" xfId="0" applyNumberFormat="1" applyFont="1" applyBorder="1" applyAlignment="1">
      <alignment horizontal="center"/>
    </xf>
    <xf numFmtId="3" fontId="9" fillId="0" borderId="52" xfId="0" applyNumberFormat="1" applyFont="1" applyBorder="1" applyAlignment="1">
      <alignment horizontal="center"/>
    </xf>
    <xf numFmtId="0" fontId="0" fillId="0" borderId="14" xfId="0" applyBorder="1"/>
    <xf numFmtId="0" fontId="8" fillId="0" borderId="44" xfId="0" applyFont="1" applyBorder="1" applyAlignment="1">
      <alignment horizontal="center" wrapText="1"/>
    </xf>
    <xf numFmtId="0" fontId="8" fillId="3" borderId="25" xfId="0" applyFont="1" applyFill="1" applyBorder="1" applyAlignment="1">
      <alignment horizontal="center" wrapText="1"/>
    </xf>
    <xf numFmtId="3" fontId="9" fillId="0" borderId="27" xfId="0" applyNumberFormat="1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wrapText="1"/>
    </xf>
    <xf numFmtId="3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1" fillId="0" borderId="16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3" fontId="20" fillId="0" borderId="14" xfId="0" applyNumberFormat="1" applyFont="1" applyBorder="1" applyAlignment="1">
      <alignment horizontal="center" wrapText="1"/>
    </xf>
    <xf numFmtId="3" fontId="2" fillId="0" borderId="0" xfId="0" applyNumberFormat="1" applyFont="1" applyFill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/>
    </xf>
    <xf numFmtId="3" fontId="6" fillId="0" borderId="18" xfId="0" applyNumberFormat="1" applyFont="1" applyBorder="1" applyAlignment="1" applyProtection="1">
      <alignment horizontal="center"/>
    </xf>
    <xf numFmtId="0" fontId="7" fillId="3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44" xfId="0" applyFont="1" applyBorder="1" applyAlignment="1">
      <alignment horizontal="left"/>
    </xf>
    <xf numFmtId="3" fontId="9" fillId="0" borderId="25" xfId="0" applyNumberFormat="1" applyFont="1" applyBorder="1" applyAlignment="1" applyProtection="1">
      <alignment horizontal="center"/>
    </xf>
    <xf numFmtId="3" fontId="4" fillId="0" borderId="14" xfId="0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left"/>
    </xf>
    <xf numFmtId="3" fontId="18" fillId="0" borderId="13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left"/>
    </xf>
    <xf numFmtId="3" fontId="18" fillId="0" borderId="0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3" fontId="18" fillId="0" borderId="61" xfId="1" applyNumberFormat="1" applyFont="1" applyBorder="1" applyAlignment="1">
      <alignment horizontal="center"/>
    </xf>
    <xf numFmtId="3" fontId="18" fillId="0" borderId="39" xfId="1" applyNumberFormat="1" applyFont="1" applyBorder="1" applyAlignment="1">
      <alignment horizontal="center" vertical="center"/>
    </xf>
    <xf numFmtId="3" fontId="18" fillId="0" borderId="62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right"/>
    </xf>
    <xf numFmtId="3" fontId="18" fillId="0" borderId="44" xfId="1" applyNumberFormat="1" applyFont="1" applyBorder="1" applyAlignment="1">
      <alignment horizontal="center" vertical="center" wrapText="1"/>
    </xf>
    <xf numFmtId="3" fontId="18" fillId="0" borderId="27" xfId="1" applyNumberFormat="1" applyFont="1" applyBorder="1" applyAlignment="1">
      <alignment horizontal="center" vertical="center"/>
    </xf>
    <xf numFmtId="0" fontId="27" fillId="0" borderId="16" xfId="0" applyFont="1" applyBorder="1" applyAlignment="1">
      <alignment wrapText="1"/>
    </xf>
    <xf numFmtId="3" fontId="18" fillId="0" borderId="27" xfId="1" applyNumberFormat="1" applyFont="1" applyBorder="1" applyAlignment="1">
      <alignment horizontal="center"/>
    </xf>
    <xf numFmtId="3" fontId="18" fillId="0" borderId="14" xfId="1" applyNumberFormat="1" applyFont="1" applyBorder="1" applyAlignment="1">
      <alignment horizontal="center"/>
    </xf>
    <xf numFmtId="3" fontId="19" fillId="0" borderId="44" xfId="1" applyNumberFormat="1" applyFont="1" applyBorder="1" applyAlignment="1">
      <alignment horizontal="left"/>
    </xf>
    <xf numFmtId="3" fontId="18" fillId="0" borderId="17" xfId="1" applyNumberFormat="1" applyFont="1" applyBorder="1" applyAlignment="1">
      <alignment horizontal="center"/>
    </xf>
    <xf numFmtId="3" fontId="18" fillId="0" borderId="25" xfId="1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wrapText="1"/>
    </xf>
    <xf numFmtId="0" fontId="26" fillId="3" borderId="54" xfId="0" applyFont="1" applyFill="1" applyBorder="1" applyAlignment="1">
      <alignment horizontal="center" wrapText="1"/>
    </xf>
    <xf numFmtId="0" fontId="26" fillId="3" borderId="55" xfId="0" applyFont="1" applyFill="1" applyBorder="1" applyAlignment="1">
      <alignment horizontal="center" wrapText="1"/>
    </xf>
    <xf numFmtId="3" fontId="11" fillId="0" borderId="23" xfId="0" applyNumberFormat="1" applyFont="1" applyBorder="1" applyAlignment="1" applyProtection="1">
      <alignment horizontal="center"/>
    </xf>
    <xf numFmtId="0" fontId="8" fillId="0" borderId="36" xfId="0" applyFont="1" applyBorder="1" applyAlignment="1">
      <alignment horizontal="right"/>
    </xf>
    <xf numFmtId="0" fontId="8" fillId="0" borderId="25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3" fontId="19" fillId="0" borderId="18" xfId="1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vertical="top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 vertical="center" wrapText="1"/>
    </xf>
    <xf numFmtId="3" fontId="2" fillId="2" borderId="60" xfId="0" applyNumberFormat="1" applyFont="1" applyFill="1" applyBorder="1" applyAlignment="1">
      <alignment horizontal="center" vertical="center" wrapText="1"/>
    </xf>
    <xf numFmtId="3" fontId="19" fillId="0" borderId="24" xfId="1" applyNumberFormat="1" applyFont="1" applyBorder="1" applyAlignment="1">
      <alignment horizontal="left"/>
    </xf>
    <xf numFmtId="3" fontId="19" fillId="0" borderId="0" xfId="1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239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7"/>
  <sheetViews>
    <sheetView tabSelected="1" workbookViewId="0">
      <selection activeCell="G8" sqref="G8:K9"/>
    </sheetView>
  </sheetViews>
  <sheetFormatPr baseColWidth="10" defaultRowHeight="15" x14ac:dyDescent="0.25"/>
  <cols>
    <col min="1" max="1" width="32.28515625" customWidth="1"/>
    <col min="7" max="7" width="32.42578125" customWidth="1"/>
    <col min="12" max="12" width="11.42578125" style="37"/>
    <col min="13" max="13" width="32.28515625" customWidth="1"/>
    <col min="18" max="18" width="11.42578125" style="37"/>
    <col min="19" max="19" width="30.28515625" customWidth="1"/>
  </cols>
  <sheetData>
    <row r="1" spans="1:23" x14ac:dyDescent="0.25">
      <c r="A1" s="34"/>
    </row>
    <row r="2" spans="1:23" ht="25.5" customHeight="1" x14ac:dyDescent="0.25">
      <c r="A2" s="288" t="s">
        <v>47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23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8"/>
      <c r="M3" s="36"/>
      <c r="N3" s="36"/>
    </row>
    <row r="4" spans="1:23" x14ac:dyDescent="0.25">
      <c r="A4" s="34"/>
    </row>
    <row r="5" spans="1:23" x14ac:dyDescent="0.25">
      <c r="A5" s="34"/>
    </row>
    <row r="6" spans="1:23" x14ac:dyDescent="0.25">
      <c r="A6" s="34"/>
    </row>
    <row r="7" spans="1:23" ht="15.75" thickBot="1" x14ac:dyDescent="0.3"/>
    <row r="8" spans="1:23" s="205" customFormat="1" ht="15" customHeight="1" x14ac:dyDescent="0.25">
      <c r="A8" s="282" t="s">
        <v>106</v>
      </c>
      <c r="B8" s="283"/>
      <c r="C8" s="283"/>
      <c r="D8" s="283"/>
      <c r="E8" s="284"/>
      <c r="G8" s="282" t="s">
        <v>78</v>
      </c>
      <c r="H8" s="283"/>
      <c r="I8" s="283"/>
      <c r="J8" s="283"/>
      <c r="K8" s="284"/>
      <c r="L8" s="289"/>
      <c r="M8" s="276" t="s">
        <v>107</v>
      </c>
      <c r="N8" s="277"/>
      <c r="O8" s="277"/>
      <c r="P8" s="277"/>
      <c r="Q8" s="278"/>
      <c r="R8" s="123"/>
      <c r="S8" s="276" t="s">
        <v>108</v>
      </c>
      <c r="T8" s="277"/>
      <c r="U8" s="277"/>
      <c r="V8" s="277"/>
      <c r="W8" s="278"/>
    </row>
    <row r="9" spans="1:23" s="205" customFormat="1" ht="24" customHeight="1" thickBot="1" x14ac:dyDescent="0.3">
      <c r="A9" s="285"/>
      <c r="B9" s="286"/>
      <c r="C9" s="286"/>
      <c r="D9" s="286"/>
      <c r="E9" s="287"/>
      <c r="G9" s="285"/>
      <c r="H9" s="286"/>
      <c r="I9" s="286"/>
      <c r="J9" s="286"/>
      <c r="K9" s="287"/>
      <c r="L9" s="289"/>
      <c r="M9" s="279"/>
      <c r="N9" s="280"/>
      <c r="O9" s="280"/>
      <c r="P9" s="280"/>
      <c r="Q9" s="281"/>
      <c r="R9" s="123"/>
      <c r="S9" s="279"/>
      <c r="T9" s="280"/>
      <c r="U9" s="280"/>
      <c r="V9" s="280"/>
      <c r="W9" s="281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1"/>
    </row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09" t="s">
        <v>0</v>
      </c>
      <c r="H11" s="5" t="s">
        <v>1</v>
      </c>
      <c r="I11" s="5" t="s">
        <v>2</v>
      </c>
      <c r="J11" s="5" t="s">
        <v>3</v>
      </c>
      <c r="K11" s="111" t="s">
        <v>4</v>
      </c>
      <c r="L11" s="39"/>
      <c r="M11" s="4" t="s">
        <v>0</v>
      </c>
      <c r="N11" s="5" t="s">
        <v>1</v>
      </c>
      <c r="O11" s="5" t="s">
        <v>2</v>
      </c>
      <c r="P11" s="5" t="s">
        <v>3</v>
      </c>
      <c r="Q11" s="6" t="s">
        <v>4</v>
      </c>
      <c r="S11" s="109" t="s">
        <v>0</v>
      </c>
      <c r="T11" s="110" t="s">
        <v>1</v>
      </c>
      <c r="U11" s="110" t="s">
        <v>2</v>
      </c>
      <c r="V11" s="110" t="s">
        <v>3</v>
      </c>
      <c r="W11" s="111" t="s">
        <v>4</v>
      </c>
    </row>
    <row r="12" spans="1:23" ht="21" customHeight="1" x14ac:dyDescent="0.25">
      <c r="A12" s="113" t="s">
        <v>5</v>
      </c>
      <c r="B12" s="133">
        <v>136</v>
      </c>
      <c r="C12" s="133">
        <v>119</v>
      </c>
      <c r="D12" s="133">
        <v>93</v>
      </c>
      <c r="E12" s="176">
        <f>SUM(B12:D12)</f>
        <v>348</v>
      </c>
      <c r="G12" s="153" t="s">
        <v>5</v>
      </c>
      <c r="H12" s="131">
        <v>129</v>
      </c>
      <c r="I12" s="131">
        <v>116</v>
      </c>
      <c r="J12" s="131">
        <v>125</v>
      </c>
      <c r="K12" s="174">
        <f>SUM(H12:J12)</f>
        <v>370</v>
      </c>
      <c r="L12" s="40"/>
      <c r="M12" s="169" t="s">
        <v>5</v>
      </c>
      <c r="N12" s="133"/>
      <c r="O12" s="133"/>
      <c r="P12" s="133"/>
      <c r="Q12" s="170">
        <v>0</v>
      </c>
      <c r="R12" s="115"/>
      <c r="S12" s="107" t="s">
        <v>5</v>
      </c>
      <c r="T12" s="108"/>
      <c r="U12" s="108"/>
      <c r="V12" s="108"/>
      <c r="W12" s="120">
        <v>0</v>
      </c>
    </row>
    <row r="13" spans="1:23" ht="25.5" customHeight="1" x14ac:dyDescent="0.25">
      <c r="A13" s="114" t="s">
        <v>6</v>
      </c>
      <c r="B13" s="131">
        <v>395</v>
      </c>
      <c r="C13" s="131">
        <v>344</v>
      </c>
      <c r="D13" s="131">
        <v>18</v>
      </c>
      <c r="E13" s="175">
        <f t="shared" ref="E13:E37" si="0">SUM(B13:D13)</f>
        <v>757</v>
      </c>
      <c r="G13" s="114" t="s">
        <v>6</v>
      </c>
      <c r="H13" s="131">
        <v>345</v>
      </c>
      <c r="I13" s="131">
        <v>390</v>
      </c>
      <c r="J13" s="131">
        <v>345</v>
      </c>
      <c r="K13" s="174">
        <f t="shared" ref="K13:K42" si="1">SUM(H13:J13)</f>
        <v>1080</v>
      </c>
      <c r="L13" s="40"/>
      <c r="M13" s="7" t="s">
        <v>6</v>
      </c>
      <c r="N13" s="131"/>
      <c r="O13" s="131"/>
      <c r="P13" s="131"/>
      <c r="Q13" s="112">
        <v>0</v>
      </c>
      <c r="R13" s="115"/>
      <c r="S13" s="7" t="s">
        <v>6</v>
      </c>
      <c r="T13" s="8"/>
      <c r="U13" s="8"/>
      <c r="V13" s="8"/>
      <c r="W13" s="112">
        <v>0</v>
      </c>
    </row>
    <row r="14" spans="1:23" ht="25.5" customHeight="1" x14ac:dyDescent="0.25">
      <c r="A14" s="114" t="s">
        <v>7</v>
      </c>
      <c r="B14" s="131">
        <v>109</v>
      </c>
      <c r="C14" s="131">
        <v>100</v>
      </c>
      <c r="D14" s="131">
        <v>94</v>
      </c>
      <c r="E14" s="175">
        <f t="shared" si="0"/>
        <v>303</v>
      </c>
      <c r="G14" s="114" t="s">
        <v>7</v>
      </c>
      <c r="H14" s="131">
        <v>193</v>
      </c>
      <c r="I14" s="131">
        <v>212</v>
      </c>
      <c r="J14" s="131">
        <v>120</v>
      </c>
      <c r="K14" s="174">
        <f t="shared" si="1"/>
        <v>525</v>
      </c>
      <c r="L14" s="40"/>
      <c r="M14" s="7" t="s">
        <v>7</v>
      </c>
      <c r="N14" s="131"/>
      <c r="O14" s="131"/>
      <c r="P14" s="131"/>
      <c r="Q14" s="112">
        <v>0</v>
      </c>
      <c r="R14" s="115"/>
      <c r="S14" s="7" t="s">
        <v>7</v>
      </c>
      <c r="T14" s="8"/>
      <c r="U14" s="8"/>
      <c r="V14" s="8"/>
      <c r="W14" s="112">
        <v>0</v>
      </c>
    </row>
    <row r="15" spans="1:23" ht="37.5" customHeight="1" x14ac:dyDescent="0.25">
      <c r="A15" s="114" t="s">
        <v>8</v>
      </c>
      <c r="B15" s="131">
        <v>153</v>
      </c>
      <c r="C15" s="131">
        <v>135</v>
      </c>
      <c r="D15" s="131">
        <v>135</v>
      </c>
      <c r="E15" s="175">
        <f t="shared" si="0"/>
        <v>423</v>
      </c>
      <c r="G15" s="114" t="s">
        <v>8</v>
      </c>
      <c r="H15" s="131">
        <v>118</v>
      </c>
      <c r="I15" s="131">
        <v>98</v>
      </c>
      <c r="J15" s="131">
        <v>94</v>
      </c>
      <c r="K15" s="174">
        <f t="shared" si="1"/>
        <v>310</v>
      </c>
      <c r="L15" s="40"/>
      <c r="M15" s="7" t="s">
        <v>8</v>
      </c>
      <c r="N15" s="131"/>
      <c r="O15" s="131"/>
      <c r="P15" s="131"/>
      <c r="Q15" s="112">
        <v>0</v>
      </c>
      <c r="R15" s="115"/>
      <c r="S15" s="7" t="s">
        <v>8</v>
      </c>
      <c r="T15" s="8"/>
      <c r="U15" s="8"/>
      <c r="V15" s="8"/>
      <c r="W15" s="112">
        <v>0</v>
      </c>
    </row>
    <row r="16" spans="1:23" ht="23.25" customHeight="1" x14ac:dyDescent="0.25">
      <c r="A16" s="114" t="s">
        <v>9</v>
      </c>
      <c r="B16" s="131">
        <v>149</v>
      </c>
      <c r="C16" s="131">
        <v>155</v>
      </c>
      <c r="D16" s="131">
        <v>120</v>
      </c>
      <c r="E16" s="175">
        <f t="shared" si="0"/>
        <v>424</v>
      </c>
      <c r="G16" s="114" t="s">
        <v>9</v>
      </c>
      <c r="H16" s="131">
        <v>184</v>
      </c>
      <c r="I16" s="131">
        <v>174</v>
      </c>
      <c r="J16" s="131">
        <v>149</v>
      </c>
      <c r="K16" s="174">
        <f t="shared" si="1"/>
        <v>507</v>
      </c>
      <c r="L16" s="40"/>
      <c r="M16" s="7" t="s">
        <v>9</v>
      </c>
      <c r="N16" s="131"/>
      <c r="O16" s="131"/>
      <c r="P16" s="131"/>
      <c r="Q16" s="112">
        <v>0</v>
      </c>
      <c r="R16" s="115"/>
      <c r="S16" s="7" t="s">
        <v>9</v>
      </c>
      <c r="T16" s="8"/>
      <c r="U16" s="8"/>
      <c r="V16" s="8"/>
      <c r="W16" s="112">
        <v>0</v>
      </c>
    </row>
    <row r="17" spans="1:23" ht="25.5" customHeight="1" x14ac:dyDescent="0.25">
      <c r="A17" s="114" t="s">
        <v>10</v>
      </c>
      <c r="B17" s="131">
        <v>85</v>
      </c>
      <c r="C17" s="131">
        <v>68</v>
      </c>
      <c r="D17" s="131">
        <v>35</v>
      </c>
      <c r="E17" s="175">
        <f t="shared" si="0"/>
        <v>188</v>
      </c>
      <c r="G17" s="114" t="s">
        <v>10</v>
      </c>
      <c r="H17" s="131">
        <v>89</v>
      </c>
      <c r="I17" s="131">
        <v>58</v>
      </c>
      <c r="J17" s="131">
        <v>27</v>
      </c>
      <c r="K17" s="174">
        <f t="shared" si="1"/>
        <v>174</v>
      </c>
      <c r="L17" s="40"/>
      <c r="M17" s="7" t="s">
        <v>10</v>
      </c>
      <c r="N17" s="131"/>
      <c r="O17" s="131"/>
      <c r="P17" s="131"/>
      <c r="Q17" s="112">
        <v>0</v>
      </c>
      <c r="R17" s="115"/>
      <c r="S17" s="7" t="s">
        <v>10</v>
      </c>
      <c r="T17" s="8"/>
      <c r="U17" s="8"/>
      <c r="V17" s="8"/>
      <c r="W17" s="112">
        <v>0</v>
      </c>
    </row>
    <row r="18" spans="1:23" ht="25.5" customHeight="1" x14ac:dyDescent="0.25">
      <c r="A18" s="114" t="s">
        <v>11</v>
      </c>
      <c r="B18" s="131">
        <v>33</v>
      </c>
      <c r="C18" s="131">
        <v>41</v>
      </c>
      <c r="D18" s="131">
        <v>26</v>
      </c>
      <c r="E18" s="175">
        <f t="shared" si="0"/>
        <v>100</v>
      </c>
      <c r="G18" s="114" t="s">
        <v>11</v>
      </c>
      <c r="H18" s="131">
        <v>41</v>
      </c>
      <c r="I18" s="131">
        <v>49</v>
      </c>
      <c r="J18" s="131">
        <v>44</v>
      </c>
      <c r="K18" s="174">
        <f t="shared" si="1"/>
        <v>134</v>
      </c>
      <c r="L18" s="40"/>
      <c r="M18" s="7" t="s">
        <v>11</v>
      </c>
      <c r="N18" s="131"/>
      <c r="O18" s="131"/>
      <c r="P18" s="131"/>
      <c r="Q18" s="112">
        <v>0</v>
      </c>
      <c r="R18" s="115"/>
      <c r="S18" s="7" t="s">
        <v>11</v>
      </c>
      <c r="T18" s="8"/>
      <c r="U18" s="8"/>
      <c r="V18" s="8"/>
      <c r="W18" s="112">
        <v>0</v>
      </c>
    </row>
    <row r="19" spans="1:23" x14ac:dyDescent="0.25">
      <c r="A19" s="114" t="s">
        <v>12</v>
      </c>
      <c r="B19" s="131">
        <v>0</v>
      </c>
      <c r="C19" s="131">
        <v>0</v>
      </c>
      <c r="D19" s="131">
        <v>0</v>
      </c>
      <c r="E19" s="175">
        <f t="shared" si="0"/>
        <v>0</v>
      </c>
      <c r="G19" s="114" t="s">
        <v>12</v>
      </c>
      <c r="H19" s="131">
        <v>0</v>
      </c>
      <c r="I19" s="131">
        <v>0</v>
      </c>
      <c r="J19" s="131">
        <v>0</v>
      </c>
      <c r="K19" s="174">
        <f t="shared" si="1"/>
        <v>0</v>
      </c>
      <c r="L19" s="40"/>
      <c r="M19" s="7" t="s">
        <v>12</v>
      </c>
      <c r="N19" s="131"/>
      <c r="O19" s="131"/>
      <c r="P19" s="131"/>
      <c r="Q19" s="112">
        <v>0</v>
      </c>
      <c r="R19" s="115"/>
      <c r="S19" s="7" t="s">
        <v>12</v>
      </c>
      <c r="T19" s="8"/>
      <c r="U19" s="8"/>
      <c r="V19" s="8"/>
      <c r="W19" s="112">
        <v>0</v>
      </c>
    </row>
    <row r="20" spans="1:23" ht="25.5" customHeight="1" x14ac:dyDescent="0.25">
      <c r="A20" s="114" t="s">
        <v>13</v>
      </c>
      <c r="B20" s="131">
        <v>248</v>
      </c>
      <c r="C20" s="131">
        <v>208</v>
      </c>
      <c r="D20" s="131">
        <v>153</v>
      </c>
      <c r="E20" s="175">
        <f t="shared" si="0"/>
        <v>609</v>
      </c>
      <c r="G20" s="114" t="s">
        <v>13</v>
      </c>
      <c r="H20" s="131">
        <v>286</v>
      </c>
      <c r="I20" s="131">
        <v>225</v>
      </c>
      <c r="J20" s="131">
        <v>284</v>
      </c>
      <c r="K20" s="174">
        <f t="shared" si="1"/>
        <v>795</v>
      </c>
      <c r="L20" s="40"/>
      <c r="M20" s="7" t="s">
        <v>13</v>
      </c>
      <c r="N20" s="131"/>
      <c r="O20" s="131"/>
      <c r="P20" s="131"/>
      <c r="Q20" s="112">
        <v>0</v>
      </c>
      <c r="R20" s="115"/>
      <c r="S20" s="7" t="s">
        <v>13</v>
      </c>
      <c r="T20" s="8"/>
      <c r="U20" s="8"/>
      <c r="V20" s="8"/>
      <c r="W20" s="112">
        <v>0</v>
      </c>
    </row>
    <row r="21" spans="1:23" ht="25.5" customHeight="1" x14ac:dyDescent="0.25">
      <c r="A21" s="114" t="s">
        <v>14</v>
      </c>
      <c r="B21" s="131">
        <v>228</v>
      </c>
      <c r="C21" s="131">
        <v>251</v>
      </c>
      <c r="D21" s="131">
        <v>170</v>
      </c>
      <c r="E21" s="175">
        <f t="shared" si="0"/>
        <v>649</v>
      </c>
      <c r="G21" s="114" t="s">
        <v>14</v>
      </c>
      <c r="H21" s="131">
        <v>246</v>
      </c>
      <c r="I21" s="131">
        <v>207</v>
      </c>
      <c r="J21" s="131">
        <v>223</v>
      </c>
      <c r="K21" s="174">
        <f t="shared" si="1"/>
        <v>676</v>
      </c>
      <c r="L21" s="40"/>
      <c r="M21" s="7" t="s">
        <v>14</v>
      </c>
      <c r="N21" s="131"/>
      <c r="O21" s="131"/>
      <c r="P21" s="131"/>
      <c r="Q21" s="112">
        <v>0</v>
      </c>
      <c r="R21" s="115"/>
      <c r="S21" s="7" t="s">
        <v>14</v>
      </c>
      <c r="T21" s="8"/>
      <c r="U21" s="8"/>
      <c r="V21" s="8"/>
      <c r="W21" s="112">
        <v>0</v>
      </c>
    </row>
    <row r="22" spans="1:23" ht="27" customHeight="1" x14ac:dyDescent="0.25">
      <c r="A22" s="114" t="s">
        <v>15</v>
      </c>
      <c r="B22" s="131">
        <v>39</v>
      </c>
      <c r="C22" s="131">
        <v>40</v>
      </c>
      <c r="D22" s="131">
        <v>23</v>
      </c>
      <c r="E22" s="175">
        <f t="shared" si="0"/>
        <v>102</v>
      </c>
      <c r="G22" s="114" t="s">
        <v>15</v>
      </c>
      <c r="H22" s="131">
        <v>25</v>
      </c>
      <c r="I22" s="131">
        <v>33</v>
      </c>
      <c r="J22" s="131">
        <v>25</v>
      </c>
      <c r="K22" s="174">
        <f t="shared" si="1"/>
        <v>83</v>
      </c>
      <c r="L22" s="40"/>
      <c r="M22" s="7" t="s">
        <v>15</v>
      </c>
      <c r="N22" s="131"/>
      <c r="O22" s="131"/>
      <c r="P22" s="131"/>
      <c r="Q22" s="112">
        <v>0</v>
      </c>
      <c r="R22" s="115"/>
      <c r="S22" s="7" t="s">
        <v>15</v>
      </c>
      <c r="T22" s="8"/>
      <c r="U22" s="8"/>
      <c r="V22" s="8"/>
      <c r="W22" s="112">
        <v>0</v>
      </c>
    </row>
    <row r="23" spans="1:23" ht="27" customHeight="1" x14ac:dyDescent="0.25">
      <c r="A23" s="114" t="s">
        <v>16</v>
      </c>
      <c r="B23" s="131">
        <v>1375</v>
      </c>
      <c r="C23" s="131">
        <v>1397</v>
      </c>
      <c r="D23" s="131">
        <v>1316</v>
      </c>
      <c r="E23" s="175">
        <f t="shared" si="0"/>
        <v>4088</v>
      </c>
      <c r="G23" s="114" t="s">
        <v>16</v>
      </c>
      <c r="H23" s="131">
        <v>1597</v>
      </c>
      <c r="I23" s="131">
        <v>1689</v>
      </c>
      <c r="J23" s="131">
        <v>1410</v>
      </c>
      <c r="K23" s="174">
        <f t="shared" si="1"/>
        <v>4696</v>
      </c>
      <c r="L23" s="40"/>
      <c r="M23" s="7" t="s">
        <v>16</v>
      </c>
      <c r="N23" s="131"/>
      <c r="O23" s="131"/>
      <c r="P23" s="131"/>
      <c r="Q23" s="112">
        <v>0</v>
      </c>
      <c r="R23" s="115"/>
      <c r="S23" s="7" t="s">
        <v>16</v>
      </c>
      <c r="T23" s="8"/>
      <c r="U23" s="8"/>
      <c r="V23" s="8"/>
      <c r="W23" s="112">
        <v>0</v>
      </c>
    </row>
    <row r="24" spans="1:23" ht="27" customHeight="1" x14ac:dyDescent="0.25">
      <c r="A24" s="114" t="s">
        <v>17</v>
      </c>
      <c r="B24" s="131">
        <v>83</v>
      </c>
      <c r="C24" s="131">
        <v>138</v>
      </c>
      <c r="D24" s="131">
        <v>113</v>
      </c>
      <c r="E24" s="175">
        <f t="shared" si="0"/>
        <v>334</v>
      </c>
      <c r="G24" s="114" t="s">
        <v>17</v>
      </c>
      <c r="H24" s="131">
        <v>99</v>
      </c>
      <c r="I24" s="131">
        <v>168</v>
      </c>
      <c r="J24" s="131">
        <v>142</v>
      </c>
      <c r="K24" s="174">
        <f t="shared" si="1"/>
        <v>409</v>
      </c>
      <c r="L24" s="40"/>
      <c r="M24" s="7" t="s">
        <v>17</v>
      </c>
      <c r="N24" s="131"/>
      <c r="O24" s="131"/>
      <c r="P24" s="131"/>
      <c r="Q24" s="112">
        <v>0</v>
      </c>
      <c r="R24" s="115"/>
      <c r="S24" s="7" t="s">
        <v>17</v>
      </c>
      <c r="T24" s="8"/>
      <c r="U24" s="8"/>
      <c r="V24" s="8"/>
      <c r="W24" s="112">
        <v>0</v>
      </c>
    </row>
    <row r="25" spans="1:23" ht="27" customHeight="1" x14ac:dyDescent="0.25">
      <c r="A25" s="114" t="s">
        <v>18</v>
      </c>
      <c r="B25" s="131">
        <v>17</v>
      </c>
      <c r="C25" s="131">
        <v>35</v>
      </c>
      <c r="D25" s="131">
        <v>29</v>
      </c>
      <c r="E25" s="175">
        <f t="shared" si="0"/>
        <v>81</v>
      </c>
      <c r="G25" s="114" t="s">
        <v>18</v>
      </c>
      <c r="H25" s="131">
        <v>110</v>
      </c>
      <c r="I25" s="131">
        <v>127</v>
      </c>
      <c r="J25" s="131">
        <v>86</v>
      </c>
      <c r="K25" s="174">
        <f t="shared" si="1"/>
        <v>323</v>
      </c>
      <c r="L25" s="40"/>
      <c r="M25" s="7" t="s">
        <v>18</v>
      </c>
      <c r="N25" s="131"/>
      <c r="O25" s="131"/>
      <c r="P25" s="131"/>
      <c r="Q25" s="112">
        <v>0</v>
      </c>
      <c r="R25" s="115"/>
      <c r="S25" s="7" t="s">
        <v>18</v>
      </c>
      <c r="T25" s="8"/>
      <c r="U25" s="8"/>
      <c r="V25" s="8"/>
      <c r="W25" s="112">
        <v>0</v>
      </c>
    </row>
    <row r="26" spans="1:23" ht="25.5" customHeight="1" x14ac:dyDescent="0.25">
      <c r="A26" s="114" t="s">
        <v>19</v>
      </c>
      <c r="B26" s="131">
        <v>343</v>
      </c>
      <c r="C26" s="131">
        <v>271</v>
      </c>
      <c r="D26" s="131">
        <v>242</v>
      </c>
      <c r="E26" s="175">
        <f t="shared" si="0"/>
        <v>856</v>
      </c>
      <c r="G26" s="114" t="s">
        <v>19</v>
      </c>
      <c r="H26" s="131">
        <v>411</v>
      </c>
      <c r="I26" s="131">
        <v>353</v>
      </c>
      <c r="J26" s="131">
        <v>380</v>
      </c>
      <c r="K26" s="174">
        <f t="shared" si="1"/>
        <v>1144</v>
      </c>
      <c r="L26" s="40"/>
      <c r="M26" s="7" t="s">
        <v>19</v>
      </c>
      <c r="N26" s="131"/>
      <c r="O26" s="131"/>
      <c r="P26" s="131"/>
      <c r="Q26" s="112">
        <v>0</v>
      </c>
      <c r="R26" s="115"/>
      <c r="S26" s="7" t="s">
        <v>19</v>
      </c>
      <c r="T26" s="8"/>
      <c r="U26" s="8"/>
      <c r="V26" s="8"/>
      <c r="W26" s="112">
        <v>0</v>
      </c>
    </row>
    <row r="27" spans="1:23" ht="20.25" customHeight="1" x14ac:dyDescent="0.25">
      <c r="A27" s="114" t="s">
        <v>20</v>
      </c>
      <c r="B27" s="131">
        <v>846</v>
      </c>
      <c r="C27" s="131">
        <v>702</v>
      </c>
      <c r="D27" s="131">
        <v>719</v>
      </c>
      <c r="E27" s="175">
        <f t="shared" si="0"/>
        <v>2267</v>
      </c>
      <c r="G27" s="114" t="s">
        <v>20</v>
      </c>
      <c r="H27" s="131">
        <v>900</v>
      </c>
      <c r="I27" s="131">
        <v>973</v>
      </c>
      <c r="J27" s="131">
        <v>798</v>
      </c>
      <c r="K27" s="174">
        <f t="shared" si="1"/>
        <v>2671</v>
      </c>
      <c r="L27" s="40"/>
      <c r="M27" s="7" t="s">
        <v>20</v>
      </c>
      <c r="N27" s="131"/>
      <c r="O27" s="131"/>
      <c r="P27" s="131"/>
      <c r="Q27" s="112">
        <v>0</v>
      </c>
      <c r="R27" s="115"/>
      <c r="S27" s="7" t="s">
        <v>20</v>
      </c>
      <c r="T27" s="8"/>
      <c r="U27" s="8"/>
      <c r="V27" s="8"/>
      <c r="W27" s="112">
        <v>0</v>
      </c>
    </row>
    <row r="28" spans="1:23" ht="16.5" customHeight="1" x14ac:dyDescent="0.25">
      <c r="A28" s="114" t="s">
        <v>21</v>
      </c>
      <c r="B28" s="131">
        <v>111</v>
      </c>
      <c r="C28" s="131">
        <v>101</v>
      </c>
      <c r="D28" s="131">
        <v>75</v>
      </c>
      <c r="E28" s="175">
        <f t="shared" si="0"/>
        <v>287</v>
      </c>
      <c r="G28" s="114" t="s">
        <v>21</v>
      </c>
      <c r="H28" s="131">
        <v>100</v>
      </c>
      <c r="I28" s="131">
        <v>98</v>
      </c>
      <c r="J28" s="131">
        <v>53</v>
      </c>
      <c r="K28" s="174">
        <f t="shared" si="1"/>
        <v>251</v>
      </c>
      <c r="L28" s="40"/>
      <c r="M28" s="7" t="s">
        <v>21</v>
      </c>
      <c r="N28" s="131"/>
      <c r="O28" s="131"/>
      <c r="P28" s="131"/>
      <c r="Q28" s="112">
        <v>0</v>
      </c>
      <c r="R28" s="115"/>
      <c r="S28" s="7" t="s">
        <v>21</v>
      </c>
      <c r="T28" s="8"/>
      <c r="U28" s="8"/>
      <c r="V28" s="8"/>
      <c r="W28" s="112">
        <v>0</v>
      </c>
    </row>
    <row r="29" spans="1:23" ht="22.5" customHeight="1" x14ac:dyDescent="0.25">
      <c r="A29" s="114" t="s">
        <v>22</v>
      </c>
      <c r="B29" s="131">
        <v>52</v>
      </c>
      <c r="C29" s="131">
        <v>62</v>
      </c>
      <c r="D29" s="131">
        <v>54</v>
      </c>
      <c r="E29" s="175">
        <f t="shared" si="0"/>
        <v>168</v>
      </c>
      <c r="G29" s="114" t="s">
        <v>22</v>
      </c>
      <c r="H29" s="131">
        <v>54</v>
      </c>
      <c r="I29" s="131">
        <v>50</v>
      </c>
      <c r="J29" s="131">
        <v>34</v>
      </c>
      <c r="K29" s="174">
        <f t="shared" si="1"/>
        <v>138</v>
      </c>
      <c r="L29" s="40"/>
      <c r="M29" s="7" t="s">
        <v>22</v>
      </c>
      <c r="N29" s="131"/>
      <c r="O29" s="131"/>
      <c r="P29" s="131"/>
      <c r="Q29" s="112">
        <v>0</v>
      </c>
      <c r="R29" s="115"/>
      <c r="S29" s="7" t="s">
        <v>22</v>
      </c>
      <c r="T29" s="8"/>
      <c r="U29" s="8"/>
      <c r="V29" s="8"/>
      <c r="W29" s="112">
        <v>0</v>
      </c>
    </row>
    <row r="30" spans="1:23" ht="22.5" customHeight="1" x14ac:dyDescent="0.25">
      <c r="A30" s="114" t="s">
        <v>23</v>
      </c>
      <c r="B30" s="131">
        <v>128</v>
      </c>
      <c r="C30" s="131">
        <v>154</v>
      </c>
      <c r="D30" s="131">
        <v>113</v>
      </c>
      <c r="E30" s="175">
        <f t="shared" si="0"/>
        <v>395</v>
      </c>
      <c r="G30" s="114" t="s">
        <v>23</v>
      </c>
      <c r="H30" s="131">
        <v>165</v>
      </c>
      <c r="I30" s="131">
        <v>181</v>
      </c>
      <c r="J30" s="131">
        <v>26</v>
      </c>
      <c r="K30" s="174">
        <f t="shared" si="1"/>
        <v>372</v>
      </c>
      <c r="L30" s="40"/>
      <c r="M30" s="7" t="s">
        <v>23</v>
      </c>
      <c r="N30" s="131"/>
      <c r="O30" s="131"/>
      <c r="P30" s="131"/>
      <c r="Q30" s="112">
        <v>0</v>
      </c>
      <c r="R30" s="115"/>
      <c r="S30" s="7" t="s">
        <v>23</v>
      </c>
      <c r="T30" s="8"/>
      <c r="U30" s="8"/>
      <c r="V30" s="8"/>
      <c r="W30" s="112">
        <v>0</v>
      </c>
    </row>
    <row r="31" spans="1:23" ht="22.5" customHeight="1" x14ac:dyDescent="0.25">
      <c r="A31" s="114" t="s">
        <v>24</v>
      </c>
      <c r="B31" s="131">
        <v>1329</v>
      </c>
      <c r="C31" s="131">
        <v>1187</v>
      </c>
      <c r="D31" s="131">
        <v>1095</v>
      </c>
      <c r="E31" s="175">
        <f t="shared" si="0"/>
        <v>3611</v>
      </c>
      <c r="G31" s="114" t="s">
        <v>24</v>
      </c>
      <c r="H31" s="131">
        <v>1277</v>
      </c>
      <c r="I31" s="131">
        <v>1348</v>
      </c>
      <c r="J31" s="131">
        <v>1120</v>
      </c>
      <c r="K31" s="174">
        <f t="shared" si="1"/>
        <v>3745</v>
      </c>
      <c r="L31" s="40"/>
      <c r="M31" s="7" t="s">
        <v>24</v>
      </c>
      <c r="N31" s="131"/>
      <c r="O31" s="131"/>
      <c r="P31" s="131"/>
      <c r="Q31" s="112">
        <v>0</v>
      </c>
      <c r="R31" s="115"/>
      <c r="S31" s="7" t="s">
        <v>24</v>
      </c>
      <c r="T31" s="8"/>
      <c r="U31" s="8"/>
      <c r="V31" s="8"/>
      <c r="W31" s="112">
        <v>0</v>
      </c>
    </row>
    <row r="32" spans="1:23" ht="22.5" customHeight="1" x14ac:dyDescent="0.25">
      <c r="A32" s="114" t="s">
        <v>25</v>
      </c>
      <c r="B32" s="131">
        <v>48</v>
      </c>
      <c r="C32" s="131">
        <v>41</v>
      </c>
      <c r="D32" s="131">
        <v>41</v>
      </c>
      <c r="E32" s="175">
        <f t="shared" si="0"/>
        <v>130</v>
      </c>
      <c r="G32" s="114" t="s">
        <v>25</v>
      </c>
      <c r="H32" s="131">
        <v>41</v>
      </c>
      <c r="I32" s="131">
        <v>40</v>
      </c>
      <c r="J32" s="131">
        <v>39</v>
      </c>
      <c r="K32" s="174">
        <f t="shared" si="1"/>
        <v>120</v>
      </c>
      <c r="L32" s="40"/>
      <c r="M32" s="7" t="s">
        <v>25</v>
      </c>
      <c r="N32" s="131"/>
      <c r="O32" s="131"/>
      <c r="P32" s="131"/>
      <c r="Q32" s="112">
        <v>0</v>
      </c>
      <c r="R32" s="115"/>
      <c r="S32" s="7" t="s">
        <v>25</v>
      </c>
      <c r="T32" s="8"/>
      <c r="U32" s="8"/>
      <c r="V32" s="8"/>
      <c r="W32" s="112">
        <v>0</v>
      </c>
    </row>
    <row r="33" spans="1:23" ht="22.5" customHeight="1" x14ac:dyDescent="0.25">
      <c r="A33" s="114" t="s">
        <v>26</v>
      </c>
      <c r="B33" s="131">
        <v>195</v>
      </c>
      <c r="C33" s="131">
        <v>161</v>
      </c>
      <c r="D33" s="131">
        <v>150</v>
      </c>
      <c r="E33" s="175">
        <f t="shared" si="0"/>
        <v>506</v>
      </c>
      <c r="G33" s="114" t="s">
        <v>26</v>
      </c>
      <c r="H33" s="131">
        <v>224</v>
      </c>
      <c r="I33" s="131">
        <v>167</v>
      </c>
      <c r="J33" s="131">
        <v>166</v>
      </c>
      <c r="K33" s="174">
        <f t="shared" si="1"/>
        <v>557</v>
      </c>
      <c r="L33" s="40"/>
      <c r="M33" s="7" t="s">
        <v>26</v>
      </c>
      <c r="N33" s="131"/>
      <c r="O33" s="131"/>
      <c r="P33" s="131"/>
      <c r="Q33" s="112">
        <v>0</v>
      </c>
      <c r="R33" s="115"/>
      <c r="S33" s="7" t="s">
        <v>26</v>
      </c>
      <c r="T33" s="8"/>
      <c r="U33" s="8"/>
      <c r="V33" s="8"/>
      <c r="W33" s="112">
        <v>0</v>
      </c>
    </row>
    <row r="34" spans="1:23" ht="25.5" customHeight="1" x14ac:dyDescent="0.25">
      <c r="A34" s="114" t="s">
        <v>27</v>
      </c>
      <c r="B34" s="131">
        <v>205</v>
      </c>
      <c r="C34" s="131">
        <v>186</v>
      </c>
      <c r="D34" s="131">
        <v>186</v>
      </c>
      <c r="E34" s="175">
        <f t="shared" si="0"/>
        <v>577</v>
      </c>
      <c r="G34" s="114" t="s">
        <v>27</v>
      </c>
      <c r="H34" s="131">
        <v>231</v>
      </c>
      <c r="I34" s="131">
        <v>175</v>
      </c>
      <c r="J34" s="131">
        <v>148</v>
      </c>
      <c r="K34" s="174">
        <f t="shared" si="1"/>
        <v>554</v>
      </c>
      <c r="L34" s="40"/>
      <c r="M34" s="7" t="s">
        <v>27</v>
      </c>
      <c r="N34" s="131"/>
      <c r="O34" s="131"/>
      <c r="P34" s="131"/>
      <c r="Q34" s="112">
        <v>0</v>
      </c>
      <c r="R34" s="115"/>
      <c r="S34" s="7" t="s">
        <v>27</v>
      </c>
      <c r="T34" s="8"/>
      <c r="U34" s="8"/>
      <c r="V34" s="8"/>
      <c r="W34" s="112">
        <v>0</v>
      </c>
    </row>
    <row r="35" spans="1:23" ht="21.75" customHeight="1" x14ac:dyDescent="0.25">
      <c r="A35" s="114" t="s">
        <v>28</v>
      </c>
      <c r="B35" s="131">
        <v>617</v>
      </c>
      <c r="C35" s="131">
        <v>904</v>
      </c>
      <c r="D35" s="131">
        <v>668</v>
      </c>
      <c r="E35" s="175">
        <f t="shared" si="0"/>
        <v>2189</v>
      </c>
      <c r="G35" s="114" t="s">
        <v>28</v>
      </c>
      <c r="H35" s="131">
        <v>609</v>
      </c>
      <c r="I35" s="131">
        <v>797</v>
      </c>
      <c r="J35" s="131">
        <v>763</v>
      </c>
      <c r="K35" s="174">
        <f t="shared" si="1"/>
        <v>2169</v>
      </c>
      <c r="L35" s="40"/>
      <c r="M35" s="7" t="s">
        <v>28</v>
      </c>
      <c r="N35" s="131"/>
      <c r="O35" s="131"/>
      <c r="P35" s="131"/>
      <c r="Q35" s="112">
        <v>0</v>
      </c>
      <c r="R35" s="115"/>
      <c r="S35" s="7" t="s">
        <v>28</v>
      </c>
      <c r="T35" s="8"/>
      <c r="U35" s="8"/>
      <c r="V35" s="8"/>
      <c r="W35" s="112">
        <v>0</v>
      </c>
    </row>
    <row r="36" spans="1:23" ht="21.75" customHeight="1" x14ac:dyDescent="0.25">
      <c r="A36" s="114" t="s">
        <v>29</v>
      </c>
      <c r="B36" s="131">
        <v>143</v>
      </c>
      <c r="C36" s="131">
        <v>178</v>
      </c>
      <c r="D36" s="131">
        <v>109</v>
      </c>
      <c r="E36" s="175">
        <f t="shared" si="0"/>
        <v>430</v>
      </c>
      <c r="G36" s="114" t="s">
        <v>29</v>
      </c>
      <c r="H36" s="131">
        <v>236</v>
      </c>
      <c r="I36" s="131">
        <v>215</v>
      </c>
      <c r="J36" s="131">
        <v>152</v>
      </c>
      <c r="K36" s="174">
        <f t="shared" si="1"/>
        <v>603</v>
      </c>
      <c r="L36" s="40"/>
      <c r="M36" s="7" t="s">
        <v>29</v>
      </c>
      <c r="N36" s="131"/>
      <c r="O36" s="131"/>
      <c r="P36" s="131"/>
      <c r="Q36" s="112">
        <v>0</v>
      </c>
      <c r="R36" s="115"/>
      <c r="S36" s="7" t="s">
        <v>29</v>
      </c>
      <c r="T36" s="8"/>
      <c r="U36" s="8"/>
      <c r="V36" s="8"/>
      <c r="W36" s="112">
        <v>0</v>
      </c>
    </row>
    <row r="37" spans="1:23" ht="25.5" customHeight="1" x14ac:dyDescent="0.25">
      <c r="A37" s="114" t="s">
        <v>109</v>
      </c>
      <c r="B37" s="131">
        <v>373</v>
      </c>
      <c r="C37" s="131">
        <v>321</v>
      </c>
      <c r="D37" s="131">
        <v>361</v>
      </c>
      <c r="E37" s="175">
        <f t="shared" si="0"/>
        <v>1055</v>
      </c>
      <c r="G37" s="114" t="s">
        <v>109</v>
      </c>
      <c r="H37" s="131">
        <v>404</v>
      </c>
      <c r="I37" s="131">
        <v>373</v>
      </c>
      <c r="J37" s="131">
        <v>350</v>
      </c>
      <c r="K37" s="174">
        <f t="shared" si="1"/>
        <v>1127</v>
      </c>
      <c r="L37" s="40"/>
      <c r="M37" s="7" t="s">
        <v>109</v>
      </c>
      <c r="N37" s="131"/>
      <c r="O37" s="131"/>
      <c r="P37" s="131"/>
      <c r="Q37" s="112">
        <v>0</v>
      </c>
      <c r="R37" s="115"/>
      <c r="S37" s="7" t="s">
        <v>109</v>
      </c>
      <c r="T37" s="8"/>
      <c r="U37" s="8"/>
      <c r="V37" s="8"/>
      <c r="W37" s="112">
        <v>0</v>
      </c>
    </row>
    <row r="38" spans="1:23" ht="15.75" thickBot="1" x14ac:dyDescent="0.3">
      <c r="A38" s="7" t="s">
        <v>30</v>
      </c>
      <c r="B38" s="8">
        <v>1120</v>
      </c>
      <c r="C38" s="8">
        <v>1076</v>
      </c>
      <c r="D38" s="8">
        <v>989</v>
      </c>
      <c r="E38" s="158">
        <f>SUM(E12:E37)</f>
        <v>20877</v>
      </c>
      <c r="G38" s="7" t="s">
        <v>30</v>
      </c>
      <c r="H38" s="269">
        <v>1199</v>
      </c>
      <c r="I38" s="269">
        <v>1192</v>
      </c>
      <c r="J38" s="269">
        <v>885</v>
      </c>
      <c r="K38" s="174">
        <f t="shared" si="1"/>
        <v>3276</v>
      </c>
      <c r="L38" s="41"/>
      <c r="M38" s="9" t="s">
        <v>30</v>
      </c>
      <c r="N38" s="155"/>
      <c r="O38" s="155"/>
      <c r="P38" s="155"/>
      <c r="Q38" s="155">
        <v>0</v>
      </c>
      <c r="S38" s="11" t="s">
        <v>30</v>
      </c>
      <c r="T38" s="20"/>
      <c r="U38" s="20"/>
      <c r="V38" s="20"/>
      <c r="W38" s="20">
        <v>0</v>
      </c>
    </row>
    <row r="39" spans="1:23" ht="15.75" thickBot="1" x14ac:dyDescent="0.3">
      <c r="A39" s="206" t="s">
        <v>31</v>
      </c>
      <c r="B39" s="217">
        <v>8560</v>
      </c>
      <c r="C39" s="271">
        <v>8375</v>
      </c>
      <c r="D39" s="271">
        <v>7127</v>
      </c>
      <c r="E39" s="159">
        <f>SUM(B39:D39)</f>
        <v>24062</v>
      </c>
      <c r="G39" s="270" t="s">
        <v>31</v>
      </c>
      <c r="H39" s="155">
        <v>9313</v>
      </c>
      <c r="I39" s="272">
        <v>9508</v>
      </c>
      <c r="J39" s="155">
        <v>7988</v>
      </c>
      <c r="K39" s="174">
        <f t="shared" si="1"/>
        <v>26809</v>
      </c>
      <c r="L39" s="42"/>
      <c r="M39" s="171" t="s">
        <v>31</v>
      </c>
      <c r="N39" s="131"/>
      <c r="O39" s="131"/>
      <c r="P39" s="131"/>
      <c r="Q39" s="172">
        <v>0</v>
      </c>
      <c r="S39" s="121" t="s">
        <v>31</v>
      </c>
      <c r="T39" s="122"/>
      <c r="U39" s="122"/>
      <c r="V39" s="122"/>
      <c r="W39" s="117">
        <v>0</v>
      </c>
    </row>
    <row r="40" spans="1:23" ht="15.75" thickBot="1" x14ac:dyDescent="0.3">
      <c r="A40" s="207" t="s">
        <v>32</v>
      </c>
      <c r="B40" s="132">
        <v>461</v>
      </c>
      <c r="C40" s="132">
        <v>436</v>
      </c>
      <c r="D40" s="132">
        <v>372</v>
      </c>
      <c r="E40" s="160">
        <f>SUM(B40:D40)</f>
        <v>1269</v>
      </c>
      <c r="G40" s="154" t="s">
        <v>32</v>
      </c>
      <c r="H40" s="155">
        <v>511</v>
      </c>
      <c r="I40" s="155">
        <v>433</v>
      </c>
      <c r="J40" s="155">
        <v>451</v>
      </c>
      <c r="K40" s="174">
        <f t="shared" si="1"/>
        <v>1395</v>
      </c>
      <c r="L40" s="41"/>
      <c r="M40" s="134" t="s">
        <v>32</v>
      </c>
      <c r="N40" s="155"/>
      <c r="O40" s="155"/>
      <c r="P40" s="155"/>
      <c r="Q40" s="112">
        <v>0</v>
      </c>
      <c r="S40" s="116" t="s">
        <v>32</v>
      </c>
      <c r="T40" s="106"/>
      <c r="U40" s="106"/>
      <c r="V40" s="106"/>
      <c r="W40" s="117">
        <v>0</v>
      </c>
    </row>
    <row r="41" spans="1:23" ht="24.75" x14ac:dyDescent="0.25">
      <c r="A41" s="211" t="s">
        <v>73</v>
      </c>
      <c r="B41" s="210">
        <v>9396</v>
      </c>
      <c r="C41" s="210">
        <v>9164</v>
      </c>
      <c r="D41" s="210">
        <v>8100</v>
      </c>
      <c r="E41" s="160">
        <f>SUM(B41:D41)</f>
        <v>26660</v>
      </c>
      <c r="G41" s="219" t="s">
        <v>73</v>
      </c>
      <c r="H41" s="217">
        <v>10292</v>
      </c>
      <c r="I41" s="217">
        <v>10598</v>
      </c>
      <c r="J41" s="217">
        <v>9179</v>
      </c>
      <c r="K41" s="174">
        <f t="shared" si="1"/>
        <v>30069</v>
      </c>
      <c r="L41" s="43"/>
      <c r="M41" s="216" t="s">
        <v>73</v>
      </c>
      <c r="N41" s="217"/>
      <c r="O41" s="217"/>
      <c r="P41" s="217"/>
      <c r="Q41" s="218">
        <v>0</v>
      </c>
      <c r="S41" s="212" t="s">
        <v>73</v>
      </c>
      <c r="T41" s="213"/>
      <c r="U41" s="213"/>
      <c r="V41" s="213"/>
      <c r="W41" s="214">
        <v>0</v>
      </c>
    </row>
    <row r="42" spans="1:23" ht="25.5" thickBot="1" x14ac:dyDescent="0.3">
      <c r="A42" s="208" t="s">
        <v>74</v>
      </c>
      <c r="B42" s="209">
        <v>9701</v>
      </c>
      <c r="C42" s="209">
        <v>9402</v>
      </c>
      <c r="D42" s="209">
        <v>8203</v>
      </c>
      <c r="E42" s="160">
        <f>SUM(B42:D42)</f>
        <v>27306</v>
      </c>
      <c r="G42" s="155" t="s">
        <v>74</v>
      </c>
      <c r="H42" s="220">
        <v>10406</v>
      </c>
      <c r="I42" s="220">
        <v>10722</v>
      </c>
      <c r="J42" s="220">
        <v>9437</v>
      </c>
      <c r="K42" s="174">
        <f t="shared" si="1"/>
        <v>30565</v>
      </c>
      <c r="L42" s="43"/>
      <c r="M42" s="155" t="s">
        <v>74</v>
      </c>
      <c r="N42" s="215"/>
      <c r="O42" s="215"/>
      <c r="P42" s="215"/>
      <c r="Q42" s="215"/>
      <c r="S42" s="155" t="s">
        <v>74</v>
      </c>
      <c r="T42" s="215"/>
      <c r="U42" s="215"/>
      <c r="V42" s="215"/>
      <c r="W42" s="215"/>
    </row>
    <row r="43" spans="1:23" x14ac:dyDescent="0.25">
      <c r="A43" s="221"/>
      <c r="B43" s="222"/>
      <c r="C43" s="222"/>
      <c r="D43" s="222"/>
      <c r="E43" s="223"/>
      <c r="G43" s="224"/>
      <c r="H43" s="104"/>
      <c r="I43" s="104"/>
      <c r="J43" s="104"/>
      <c r="K43" s="105"/>
      <c r="L43" s="43"/>
      <c r="M43" s="224"/>
      <c r="N43" s="37"/>
      <c r="O43" s="37"/>
      <c r="P43" s="37"/>
      <c r="Q43" s="37"/>
      <c r="S43" s="224"/>
      <c r="T43" s="37"/>
      <c r="U43" s="37"/>
      <c r="V43" s="37"/>
      <c r="W43" s="37"/>
    </row>
    <row r="44" spans="1:23" ht="15.75" thickBot="1" x14ac:dyDescent="0.3">
      <c r="A44" s="12"/>
      <c r="B44" s="12"/>
      <c r="C44" s="12"/>
      <c r="D44" s="12"/>
      <c r="E44" s="12"/>
      <c r="H44" s="12"/>
      <c r="I44" s="12"/>
      <c r="J44" s="12"/>
      <c r="K44" s="12"/>
      <c r="L44" s="43"/>
      <c r="M44" s="12"/>
      <c r="N44" s="12"/>
      <c r="O44" s="12"/>
      <c r="P44" s="12"/>
      <c r="Q44" s="12"/>
      <c r="S44" s="12"/>
      <c r="T44" s="12"/>
      <c r="U44" s="12"/>
      <c r="V44" s="12"/>
      <c r="W44" s="12"/>
    </row>
    <row r="45" spans="1:23" ht="26.25" x14ac:dyDescent="0.25">
      <c r="A45" s="13" t="s">
        <v>34</v>
      </c>
      <c r="B45" s="147" t="s">
        <v>1</v>
      </c>
      <c r="C45" s="147" t="s">
        <v>2</v>
      </c>
      <c r="D45" s="147" t="s">
        <v>3</v>
      </c>
      <c r="E45" s="15" t="s">
        <v>4</v>
      </c>
      <c r="G45" s="13" t="s">
        <v>34</v>
      </c>
      <c r="H45" s="147" t="s">
        <v>1</v>
      </c>
      <c r="I45" s="147" t="s">
        <v>2</v>
      </c>
      <c r="J45" s="147" t="s">
        <v>3</v>
      </c>
      <c r="K45" s="15" t="s">
        <v>4</v>
      </c>
      <c r="L45" s="44"/>
      <c r="M45" s="13" t="s">
        <v>34</v>
      </c>
      <c r="N45" s="147" t="s">
        <v>1</v>
      </c>
      <c r="O45" s="147" t="s">
        <v>2</v>
      </c>
      <c r="P45" s="147" t="s">
        <v>3</v>
      </c>
      <c r="Q45" s="15" t="s">
        <v>4</v>
      </c>
      <c r="S45" s="13" t="s">
        <v>34</v>
      </c>
      <c r="T45" s="14" t="s">
        <v>1</v>
      </c>
      <c r="U45" s="14" t="s">
        <v>2</v>
      </c>
      <c r="V45" s="14" t="s">
        <v>3</v>
      </c>
      <c r="W45" s="15" t="s">
        <v>4</v>
      </c>
    </row>
    <row r="46" spans="1:23" x14ac:dyDescent="0.25">
      <c r="A46" s="135" t="s">
        <v>35</v>
      </c>
      <c r="B46" s="131">
        <v>764</v>
      </c>
      <c r="C46" s="131">
        <v>793</v>
      </c>
      <c r="D46" s="131">
        <v>866</v>
      </c>
      <c r="E46" s="192">
        <f>SUM(B46:D46)</f>
        <v>2423</v>
      </c>
      <c r="G46" s="135" t="s">
        <v>35</v>
      </c>
      <c r="H46" s="131"/>
      <c r="I46" s="131"/>
      <c r="J46" s="131"/>
      <c r="K46" s="156">
        <v>0</v>
      </c>
      <c r="L46" s="45"/>
      <c r="M46" s="135" t="s">
        <v>35</v>
      </c>
      <c r="N46" s="148"/>
      <c r="O46" s="148"/>
      <c r="P46" s="148"/>
      <c r="Q46" s="143">
        <v>0</v>
      </c>
      <c r="S46" s="16" t="s">
        <v>35</v>
      </c>
      <c r="T46" s="8"/>
      <c r="U46" s="8"/>
      <c r="V46" s="8"/>
      <c r="W46" s="17">
        <v>0</v>
      </c>
    </row>
    <row r="47" spans="1:23" x14ac:dyDescent="0.25">
      <c r="A47" s="135" t="s">
        <v>36</v>
      </c>
      <c r="B47" s="131">
        <v>238</v>
      </c>
      <c r="C47" s="131">
        <v>206</v>
      </c>
      <c r="D47" s="131">
        <v>146</v>
      </c>
      <c r="E47" s="192">
        <f t="shared" ref="E47:E48" si="2">SUM(B47:D47)</f>
        <v>590</v>
      </c>
      <c r="G47" s="135" t="s">
        <v>36</v>
      </c>
      <c r="H47" s="131"/>
      <c r="I47" s="131"/>
      <c r="J47" s="131"/>
      <c r="K47" s="156">
        <v>0</v>
      </c>
      <c r="L47" s="45"/>
      <c r="M47" s="135" t="s">
        <v>36</v>
      </c>
      <c r="N47" s="148"/>
      <c r="O47" s="148"/>
      <c r="P47" s="148"/>
      <c r="Q47" s="143">
        <v>0</v>
      </c>
      <c r="S47" s="16" t="s">
        <v>36</v>
      </c>
      <c r="T47" s="18"/>
      <c r="U47" s="18"/>
      <c r="V47" s="18"/>
      <c r="W47" s="17">
        <v>0</v>
      </c>
    </row>
    <row r="48" spans="1:23" x14ac:dyDescent="0.25">
      <c r="A48" s="135" t="s">
        <v>37</v>
      </c>
      <c r="B48" s="131">
        <v>373</v>
      </c>
      <c r="C48" s="131">
        <v>398</v>
      </c>
      <c r="D48" s="131">
        <v>304</v>
      </c>
      <c r="E48" s="192">
        <f t="shared" si="2"/>
        <v>1075</v>
      </c>
      <c r="G48" s="135" t="s">
        <v>37</v>
      </c>
      <c r="H48" s="131"/>
      <c r="I48" s="131"/>
      <c r="J48" s="131"/>
      <c r="K48" s="156">
        <v>0</v>
      </c>
      <c r="L48" s="45"/>
      <c r="M48" s="135" t="s">
        <v>37</v>
      </c>
      <c r="N48" s="148"/>
      <c r="O48" s="148"/>
      <c r="P48" s="148"/>
      <c r="Q48" s="143">
        <v>0</v>
      </c>
      <c r="S48" s="16" t="s">
        <v>37</v>
      </c>
      <c r="T48" s="18"/>
      <c r="U48" s="18"/>
      <c r="V48" s="18"/>
      <c r="W48" s="17">
        <v>0</v>
      </c>
    </row>
    <row r="49" spans="1:23" ht="15.75" thickBot="1" x14ac:dyDescent="0.3">
      <c r="A49" s="136" t="s">
        <v>33</v>
      </c>
      <c r="B49" s="150">
        <v>1375</v>
      </c>
      <c r="C49" s="150">
        <v>1397</v>
      </c>
      <c r="D49" s="150">
        <v>1316</v>
      </c>
      <c r="E49" s="157">
        <f>SUM(E46:E48)</f>
        <v>4088</v>
      </c>
      <c r="G49" s="19" t="s">
        <v>33</v>
      </c>
      <c r="H49" s="161"/>
      <c r="I49" s="161"/>
      <c r="J49" s="161"/>
      <c r="K49" s="161">
        <v>0</v>
      </c>
      <c r="L49" s="46"/>
      <c r="M49" s="136" t="s">
        <v>33</v>
      </c>
      <c r="N49" s="150"/>
      <c r="O49" s="150"/>
      <c r="P49" s="150"/>
      <c r="Q49" s="145">
        <v>0</v>
      </c>
      <c r="S49" s="19" t="s">
        <v>33</v>
      </c>
      <c r="T49" s="20"/>
      <c r="U49" s="20"/>
      <c r="V49" s="20"/>
      <c r="W49" s="20">
        <v>0</v>
      </c>
    </row>
    <row r="50" spans="1:23" ht="15.75" thickBot="1" x14ac:dyDescent="0.3">
      <c r="A50" s="21"/>
      <c r="B50" s="152"/>
      <c r="C50" s="152"/>
      <c r="D50" s="152"/>
      <c r="G50" s="21"/>
      <c r="H50" s="21"/>
      <c r="I50" s="21"/>
      <c r="J50" s="21"/>
      <c r="L50" s="45"/>
      <c r="M50" s="21"/>
      <c r="N50" s="177"/>
      <c r="O50" s="177"/>
      <c r="P50" s="177"/>
      <c r="S50" s="21"/>
      <c r="T50" s="21"/>
      <c r="U50" s="21"/>
      <c r="V50" s="21"/>
    </row>
    <row r="51" spans="1:23" x14ac:dyDescent="0.25">
      <c r="A51" s="137" t="s">
        <v>38</v>
      </c>
      <c r="B51" s="151" t="s">
        <v>1</v>
      </c>
      <c r="C51" s="151" t="s">
        <v>2</v>
      </c>
      <c r="D51" s="151" t="s">
        <v>3</v>
      </c>
      <c r="E51" s="144" t="s">
        <v>4</v>
      </c>
      <c r="G51" s="22" t="s">
        <v>38</v>
      </c>
      <c r="H51" s="147" t="s">
        <v>1</v>
      </c>
      <c r="I51" s="147" t="s">
        <v>2</v>
      </c>
      <c r="J51" s="147" t="s">
        <v>3</v>
      </c>
      <c r="K51" s="15" t="s">
        <v>4</v>
      </c>
      <c r="L51" s="39"/>
      <c r="M51" s="137" t="s">
        <v>38</v>
      </c>
      <c r="N51" s="151" t="s">
        <v>1</v>
      </c>
      <c r="O51" s="151" t="s">
        <v>2</v>
      </c>
      <c r="P51" s="151" t="s">
        <v>3</v>
      </c>
      <c r="Q51" s="144" t="s">
        <v>4</v>
      </c>
      <c r="S51" s="22" t="s">
        <v>38</v>
      </c>
      <c r="T51" s="14" t="s">
        <v>1</v>
      </c>
      <c r="U51" s="14" t="s">
        <v>2</v>
      </c>
      <c r="V51" s="14" t="s">
        <v>3</v>
      </c>
      <c r="W51" s="15" t="s">
        <v>4</v>
      </c>
    </row>
    <row r="52" spans="1:23" x14ac:dyDescent="0.25">
      <c r="A52" s="138" t="s">
        <v>39</v>
      </c>
      <c r="B52" s="148">
        <v>845</v>
      </c>
      <c r="C52" s="230">
        <v>1021</v>
      </c>
      <c r="D52" s="148">
        <v>981</v>
      </c>
      <c r="E52" s="192">
        <f>SUM(B52:D52)</f>
        <v>2847</v>
      </c>
      <c r="G52" s="138" t="s">
        <v>39</v>
      </c>
      <c r="H52" s="131"/>
      <c r="I52" s="131"/>
      <c r="J52" s="131"/>
      <c r="K52" s="156">
        <v>0</v>
      </c>
      <c r="L52" s="47"/>
      <c r="M52" s="138" t="s">
        <v>39</v>
      </c>
      <c r="N52" s="148"/>
      <c r="O52" s="148"/>
      <c r="P52" s="148"/>
      <c r="Q52" s="143">
        <v>0</v>
      </c>
      <c r="S52" s="23" t="s">
        <v>39</v>
      </c>
      <c r="T52" s="8"/>
      <c r="U52" s="8"/>
      <c r="V52" s="8"/>
      <c r="W52" s="17">
        <v>0</v>
      </c>
    </row>
    <row r="53" spans="1:23" x14ac:dyDescent="0.25">
      <c r="A53" s="139" t="s">
        <v>40</v>
      </c>
      <c r="B53" s="148">
        <v>37</v>
      </c>
      <c r="C53" s="148">
        <v>99</v>
      </c>
      <c r="D53" s="148">
        <v>115</v>
      </c>
      <c r="E53" s="192">
        <f>SUM(B53:D53)</f>
        <v>251</v>
      </c>
      <c r="G53" s="139" t="s">
        <v>40</v>
      </c>
      <c r="H53" s="131"/>
      <c r="I53" s="131"/>
      <c r="J53" s="131"/>
      <c r="K53" s="156">
        <v>0</v>
      </c>
      <c r="L53" s="48"/>
      <c r="M53" s="139" t="s">
        <v>40</v>
      </c>
      <c r="N53" s="148"/>
      <c r="O53" s="148"/>
      <c r="P53" s="148"/>
      <c r="Q53" s="143">
        <v>0</v>
      </c>
      <c r="S53" s="24" t="s">
        <v>40</v>
      </c>
      <c r="T53" s="8"/>
      <c r="U53" s="8"/>
      <c r="V53" s="8"/>
      <c r="W53" s="17">
        <v>0</v>
      </c>
    </row>
    <row r="54" spans="1:23" ht="15.75" thickBot="1" x14ac:dyDescent="0.3">
      <c r="A54" s="140" t="s">
        <v>41</v>
      </c>
      <c r="B54" s="150">
        <v>882</v>
      </c>
      <c r="C54" s="209">
        <v>1120</v>
      </c>
      <c r="D54" s="209">
        <v>1096</v>
      </c>
      <c r="E54" s="193">
        <f t="shared" ref="E54" si="3">SUM(E52:E53)</f>
        <v>3098</v>
      </c>
      <c r="G54" s="25" t="s">
        <v>41</v>
      </c>
      <c r="H54" s="162"/>
      <c r="I54" s="162"/>
      <c r="J54" s="162"/>
      <c r="K54" s="162">
        <v>0</v>
      </c>
      <c r="L54" s="27"/>
      <c r="M54" s="140" t="s">
        <v>41</v>
      </c>
      <c r="N54" s="149"/>
      <c r="O54" s="149"/>
      <c r="P54" s="149"/>
      <c r="Q54" s="145">
        <v>0</v>
      </c>
      <c r="S54" s="25" t="s">
        <v>41</v>
      </c>
      <c r="T54" s="26"/>
      <c r="U54" s="26"/>
      <c r="V54" s="26"/>
      <c r="W54" s="17">
        <v>0</v>
      </c>
    </row>
    <row r="55" spans="1:23" ht="15.75" thickBot="1" x14ac:dyDescent="0.3">
      <c r="A55" s="27"/>
      <c r="B55" s="152"/>
      <c r="C55" s="152"/>
      <c r="D55" s="152"/>
      <c r="E55" s="28"/>
      <c r="G55" s="27"/>
      <c r="H55" s="28"/>
      <c r="I55" s="28"/>
      <c r="J55" s="28"/>
      <c r="K55" s="28"/>
      <c r="L55" s="27"/>
      <c r="M55" s="27"/>
      <c r="N55" s="177"/>
      <c r="O55" s="177"/>
      <c r="P55" s="177"/>
      <c r="Q55" s="28"/>
      <c r="S55" s="27"/>
      <c r="T55" s="28"/>
      <c r="U55" s="28"/>
      <c r="V55" s="28"/>
      <c r="W55" s="28"/>
    </row>
    <row r="56" spans="1:23" ht="25.5" x14ac:dyDescent="0.25">
      <c r="A56" s="141" t="s">
        <v>42</v>
      </c>
      <c r="B56" s="151" t="s">
        <v>1</v>
      </c>
      <c r="C56" s="151" t="s">
        <v>2</v>
      </c>
      <c r="D56" s="151" t="s">
        <v>3</v>
      </c>
      <c r="E56" s="146" t="s">
        <v>4</v>
      </c>
      <c r="G56" s="29" t="s">
        <v>42</v>
      </c>
      <c r="H56" s="147" t="s">
        <v>1</v>
      </c>
      <c r="I56" s="147" t="s">
        <v>2</v>
      </c>
      <c r="J56" s="147" t="s">
        <v>3</v>
      </c>
      <c r="K56" s="30" t="s">
        <v>4</v>
      </c>
      <c r="L56" s="49"/>
      <c r="M56" s="141" t="s">
        <v>42</v>
      </c>
      <c r="N56" s="151" t="s">
        <v>1</v>
      </c>
      <c r="O56" s="151" t="s">
        <v>2</v>
      </c>
      <c r="P56" s="151" t="s">
        <v>3</v>
      </c>
      <c r="Q56" s="146" t="s">
        <v>4</v>
      </c>
      <c r="S56" s="29" t="s">
        <v>42</v>
      </c>
      <c r="T56" s="14" t="s">
        <v>1</v>
      </c>
      <c r="U56" s="14" t="s">
        <v>2</v>
      </c>
      <c r="V56" s="14" t="s">
        <v>3</v>
      </c>
      <c r="W56" s="30" t="s">
        <v>4</v>
      </c>
    </row>
    <row r="57" spans="1:23" x14ac:dyDescent="0.25">
      <c r="A57" s="142" t="s">
        <v>19</v>
      </c>
      <c r="B57" s="148">
        <v>66</v>
      </c>
      <c r="C57" s="148">
        <v>53</v>
      </c>
      <c r="D57" s="148">
        <v>59</v>
      </c>
      <c r="E57" s="143">
        <f>SUM(B57:D57)</f>
        <v>178</v>
      </c>
      <c r="G57" s="142" t="s">
        <v>19</v>
      </c>
      <c r="H57" s="131"/>
      <c r="I57" s="131"/>
      <c r="J57" s="131"/>
      <c r="K57" s="156">
        <v>0</v>
      </c>
      <c r="L57" s="50"/>
      <c r="M57" s="142" t="s">
        <v>19</v>
      </c>
      <c r="N57" s="148"/>
      <c r="O57" s="148"/>
      <c r="P57" s="148"/>
      <c r="Q57" s="143">
        <v>0</v>
      </c>
      <c r="S57" s="31" t="s">
        <v>19</v>
      </c>
      <c r="T57" s="32"/>
      <c r="U57" s="32"/>
      <c r="V57" s="32"/>
      <c r="W57" s="17">
        <v>0</v>
      </c>
    </row>
    <row r="58" spans="1:23" x14ac:dyDescent="0.25">
      <c r="A58" s="142" t="s">
        <v>43</v>
      </c>
      <c r="B58" s="148">
        <v>62</v>
      </c>
      <c r="C58" s="148">
        <v>45</v>
      </c>
      <c r="D58" s="148">
        <v>34</v>
      </c>
      <c r="E58" s="143">
        <f t="shared" ref="E58:E62" si="4">SUM(B58:D58)</f>
        <v>141</v>
      </c>
      <c r="G58" s="142" t="s">
        <v>43</v>
      </c>
      <c r="H58" s="131"/>
      <c r="I58" s="131"/>
      <c r="J58" s="131"/>
      <c r="K58" s="156">
        <v>0</v>
      </c>
      <c r="L58" s="50"/>
      <c r="M58" s="142" t="s">
        <v>43</v>
      </c>
      <c r="N58" s="148"/>
      <c r="O58" s="148"/>
      <c r="P58" s="148"/>
      <c r="Q58" s="143">
        <v>0</v>
      </c>
      <c r="S58" s="31" t="s">
        <v>43</v>
      </c>
      <c r="T58" s="32"/>
      <c r="U58" s="32"/>
      <c r="V58" s="32"/>
      <c r="W58" s="17">
        <v>0</v>
      </c>
    </row>
    <row r="59" spans="1:23" x14ac:dyDescent="0.25">
      <c r="A59" s="142" t="s">
        <v>44</v>
      </c>
      <c r="B59" s="148">
        <v>83</v>
      </c>
      <c r="C59" s="148">
        <v>58</v>
      </c>
      <c r="D59" s="148">
        <v>43</v>
      </c>
      <c r="E59" s="143">
        <f t="shared" si="4"/>
        <v>184</v>
      </c>
      <c r="G59" s="142" t="s">
        <v>44</v>
      </c>
      <c r="H59" s="131"/>
      <c r="I59" s="131"/>
      <c r="J59" s="131"/>
      <c r="K59" s="156">
        <v>0</v>
      </c>
      <c r="L59" s="50"/>
      <c r="M59" s="142" t="s">
        <v>44</v>
      </c>
      <c r="N59" s="148"/>
      <c r="O59" s="148"/>
      <c r="P59" s="148"/>
      <c r="Q59" s="143">
        <v>0</v>
      </c>
      <c r="S59" s="31" t="s">
        <v>44</v>
      </c>
      <c r="T59" s="32"/>
      <c r="U59" s="32"/>
      <c r="V59" s="32"/>
      <c r="W59" s="17">
        <v>0</v>
      </c>
    </row>
    <row r="60" spans="1:23" x14ac:dyDescent="0.25">
      <c r="A60" s="142" t="s">
        <v>45</v>
      </c>
      <c r="B60" s="148">
        <v>66</v>
      </c>
      <c r="C60" s="148">
        <v>51</v>
      </c>
      <c r="D60" s="148">
        <v>64</v>
      </c>
      <c r="E60" s="143">
        <f t="shared" si="4"/>
        <v>181</v>
      </c>
      <c r="G60" s="142" t="s">
        <v>45</v>
      </c>
      <c r="H60" s="131"/>
      <c r="I60" s="131"/>
      <c r="J60" s="131"/>
      <c r="K60" s="156">
        <v>0</v>
      </c>
      <c r="L60" s="50"/>
      <c r="M60" s="142" t="s">
        <v>45</v>
      </c>
      <c r="N60" s="148"/>
      <c r="O60" s="148"/>
      <c r="P60" s="148"/>
      <c r="Q60" s="143">
        <v>0</v>
      </c>
      <c r="S60" s="31" t="s">
        <v>45</v>
      </c>
      <c r="T60" s="32"/>
      <c r="U60" s="32"/>
      <c r="V60" s="32"/>
      <c r="W60" s="17">
        <v>0</v>
      </c>
    </row>
    <row r="61" spans="1:23" x14ac:dyDescent="0.25">
      <c r="A61" s="142" t="s">
        <v>46</v>
      </c>
      <c r="B61" s="148">
        <v>66</v>
      </c>
      <c r="C61" s="148">
        <v>64</v>
      </c>
      <c r="D61" s="148">
        <v>42</v>
      </c>
      <c r="E61" s="143">
        <f t="shared" si="4"/>
        <v>172</v>
      </c>
      <c r="G61" s="142" t="s">
        <v>46</v>
      </c>
      <c r="H61" s="131"/>
      <c r="I61" s="131"/>
      <c r="J61" s="131"/>
      <c r="K61" s="156">
        <v>0</v>
      </c>
      <c r="L61" s="50"/>
      <c r="M61" s="142" t="s">
        <v>46</v>
      </c>
      <c r="N61" s="148"/>
      <c r="O61" s="148"/>
      <c r="P61" s="148"/>
      <c r="Q61" s="143">
        <v>0</v>
      </c>
      <c r="S61" s="31" t="s">
        <v>46</v>
      </c>
      <c r="T61" s="32"/>
      <c r="U61" s="32"/>
      <c r="V61" s="32"/>
      <c r="W61" s="17">
        <v>0</v>
      </c>
    </row>
    <row r="62" spans="1:23" ht="15.75" thickBot="1" x14ac:dyDescent="0.3">
      <c r="A62" s="136" t="s">
        <v>33</v>
      </c>
      <c r="B62" s="149">
        <v>343</v>
      </c>
      <c r="C62" s="149">
        <v>271</v>
      </c>
      <c r="D62" s="149">
        <v>242</v>
      </c>
      <c r="E62" s="145">
        <f t="shared" si="4"/>
        <v>856</v>
      </c>
      <c r="G62" s="19" t="s">
        <v>33</v>
      </c>
      <c r="H62" s="161"/>
      <c r="I62" s="161"/>
      <c r="J62" s="161"/>
      <c r="K62" s="163">
        <v>0</v>
      </c>
      <c r="L62" s="46"/>
      <c r="M62" s="136" t="s">
        <v>33</v>
      </c>
      <c r="N62" s="149"/>
      <c r="O62" s="149"/>
      <c r="P62" s="149"/>
      <c r="Q62" s="145">
        <v>0</v>
      </c>
      <c r="S62" s="19" t="s">
        <v>33</v>
      </c>
      <c r="T62" s="20"/>
      <c r="U62" s="20"/>
      <c r="V62" s="20"/>
      <c r="W62" s="20">
        <v>0</v>
      </c>
    </row>
    <row r="63" spans="1:23" ht="15.75" thickBot="1" x14ac:dyDescent="0.3">
      <c r="B63" s="33"/>
      <c r="C63" s="33"/>
      <c r="D63" s="33"/>
      <c r="E63" s="33"/>
      <c r="H63" s="33"/>
      <c r="I63" s="33"/>
      <c r="J63" s="33"/>
      <c r="K63" s="33"/>
    </row>
    <row r="64" spans="1:23" ht="25.5" x14ac:dyDescent="0.25">
      <c r="A64" s="29" t="s">
        <v>111</v>
      </c>
      <c r="B64" s="151" t="s">
        <v>1</v>
      </c>
      <c r="C64" s="151" t="s">
        <v>2</v>
      </c>
      <c r="D64" s="151" t="s">
        <v>3</v>
      </c>
      <c r="E64" s="30" t="s">
        <v>4</v>
      </c>
      <c r="G64" s="29" t="s">
        <v>111</v>
      </c>
      <c r="H64" s="151" t="s">
        <v>1</v>
      </c>
      <c r="I64" s="151" t="s">
        <v>2</v>
      </c>
      <c r="J64" s="151" t="s">
        <v>3</v>
      </c>
      <c r="K64" s="30" t="s">
        <v>4</v>
      </c>
      <c r="L64" s="51"/>
      <c r="M64" s="29" t="s">
        <v>111</v>
      </c>
      <c r="N64" s="151" t="s">
        <v>1</v>
      </c>
      <c r="O64" s="151" t="s">
        <v>2</v>
      </c>
      <c r="P64" s="151" t="s">
        <v>3</v>
      </c>
      <c r="Q64" s="30" t="s">
        <v>4</v>
      </c>
      <c r="S64" s="29" t="s">
        <v>111</v>
      </c>
      <c r="T64" s="151" t="s">
        <v>1</v>
      </c>
      <c r="U64" s="151" t="s">
        <v>2</v>
      </c>
      <c r="V64" s="151" t="s">
        <v>3</v>
      </c>
      <c r="W64" s="30" t="s">
        <v>4</v>
      </c>
    </row>
    <row r="65" spans="1:23" x14ac:dyDescent="0.25">
      <c r="A65" s="225" t="s">
        <v>7</v>
      </c>
      <c r="B65" s="215">
        <v>52</v>
      </c>
      <c r="C65" s="215">
        <v>43</v>
      </c>
      <c r="D65" s="215">
        <v>52</v>
      </c>
      <c r="E65" s="226"/>
      <c r="G65" s="225" t="s">
        <v>7</v>
      </c>
      <c r="H65" s="215"/>
      <c r="I65" s="215"/>
      <c r="J65" s="215"/>
      <c r="K65" s="226"/>
      <c r="M65" s="225" t="s">
        <v>7</v>
      </c>
      <c r="N65" s="215"/>
      <c r="O65" s="215"/>
      <c r="P65" s="215"/>
      <c r="Q65" s="226"/>
      <c r="S65" s="225" t="s">
        <v>7</v>
      </c>
      <c r="T65" s="215"/>
      <c r="U65" s="215"/>
      <c r="V65" s="215"/>
      <c r="W65" s="226"/>
    </row>
    <row r="66" spans="1:23" x14ac:dyDescent="0.25">
      <c r="A66" s="225" t="s">
        <v>112</v>
      </c>
      <c r="B66" s="215">
        <v>57</v>
      </c>
      <c r="C66" s="215">
        <v>57</v>
      </c>
      <c r="D66" s="215">
        <v>42</v>
      </c>
      <c r="E66" s="226"/>
      <c r="G66" s="225" t="s">
        <v>112</v>
      </c>
      <c r="H66" s="215"/>
      <c r="I66" s="215"/>
      <c r="J66" s="215"/>
      <c r="K66" s="226"/>
      <c r="M66" s="225" t="s">
        <v>112</v>
      </c>
      <c r="N66" s="215"/>
      <c r="O66" s="215"/>
      <c r="P66" s="215"/>
      <c r="Q66" s="226"/>
      <c r="S66" s="225" t="s">
        <v>112</v>
      </c>
      <c r="T66" s="215"/>
      <c r="U66" s="215"/>
      <c r="V66" s="215"/>
      <c r="W66" s="226"/>
    </row>
    <row r="67" spans="1:23" ht="15.75" thickBot="1" x14ac:dyDescent="0.3">
      <c r="A67" s="227" t="s">
        <v>33</v>
      </c>
      <c r="B67" s="228">
        <v>109</v>
      </c>
      <c r="C67" s="228">
        <v>100</v>
      </c>
      <c r="D67" s="228">
        <v>94</v>
      </c>
      <c r="E67" s="229"/>
      <c r="G67" s="227" t="s">
        <v>33</v>
      </c>
      <c r="H67" s="228"/>
      <c r="I67" s="228"/>
      <c r="J67" s="228"/>
      <c r="K67" s="229"/>
      <c r="M67" s="227" t="s">
        <v>33</v>
      </c>
      <c r="N67" s="228"/>
      <c r="O67" s="228"/>
      <c r="P67" s="228"/>
      <c r="Q67" s="229"/>
      <c r="S67" s="227" t="s">
        <v>33</v>
      </c>
      <c r="T67" s="228"/>
      <c r="U67" s="228"/>
      <c r="V67" s="228"/>
      <c r="W67" s="229"/>
    </row>
  </sheetData>
  <sheetProtection algorithmName="SHA-512" hashValue="YVHfnGpkZnwmawuJQuMRYEXxRWGt0je71tfmnUl5ErZX51JRGdWdmMpDp/Ajd/RfUEyOofz7yluddmDuwRrQUw==" saltValue="qDZUgDQdkFxWXPEEX3rwuw==" spinCount="100000" sheet="1" objects="1" scenarios="1"/>
  <mergeCells count="6">
    <mergeCell ref="S8:W9"/>
    <mergeCell ref="A8:E9"/>
    <mergeCell ref="A2:N2"/>
    <mergeCell ref="G8:K9"/>
    <mergeCell ref="L8:L9"/>
    <mergeCell ref="M8:Q9"/>
  </mergeCells>
  <pageMargins left="0.7" right="0.7" top="0.75" bottom="0.75" header="0.3" footer="0.3"/>
  <pageSetup orientation="portrait" r:id="rId1"/>
  <ignoredErrors>
    <ignoredError sqref="E3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5"/>
  <sheetViews>
    <sheetView workbookViewId="0">
      <selection activeCell="G8" sqref="G8:K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  <col min="25" max="25" width="28.85546875" customWidth="1"/>
  </cols>
  <sheetData>
    <row r="1" spans="1:23" x14ac:dyDescent="0.25">
      <c r="A1" s="34"/>
    </row>
    <row r="2" spans="1:23" ht="15.75" x14ac:dyDescent="0.25">
      <c r="A2" s="288" t="s">
        <v>47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23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23" x14ac:dyDescent="0.25">
      <c r="A4" s="34"/>
    </row>
    <row r="5" spans="1:23" x14ac:dyDescent="0.25">
      <c r="A5" s="34"/>
    </row>
    <row r="6" spans="1:23" x14ac:dyDescent="0.25">
      <c r="A6" s="34"/>
    </row>
    <row r="7" spans="1:23" ht="15.75" thickBot="1" x14ac:dyDescent="0.3"/>
    <row r="8" spans="1:23" s="205" customFormat="1" ht="18" customHeight="1" x14ac:dyDescent="0.25">
      <c r="A8" s="282" t="s">
        <v>88</v>
      </c>
      <c r="B8" s="283"/>
      <c r="C8" s="283"/>
      <c r="D8" s="283"/>
      <c r="E8" s="284"/>
      <c r="F8" s="231"/>
      <c r="G8" s="282" t="s">
        <v>86</v>
      </c>
      <c r="H8" s="283"/>
      <c r="I8" s="283"/>
      <c r="J8" s="283"/>
      <c r="K8" s="284"/>
      <c r="L8" s="124"/>
      <c r="M8" s="276" t="s">
        <v>87</v>
      </c>
      <c r="N8" s="277"/>
      <c r="O8" s="277"/>
      <c r="P8" s="277"/>
      <c r="Q8" s="278"/>
      <c r="R8" s="124"/>
      <c r="S8" s="276" t="s">
        <v>89</v>
      </c>
      <c r="T8" s="277"/>
      <c r="U8" s="277"/>
      <c r="V8" s="277"/>
      <c r="W8" s="278"/>
    </row>
    <row r="9" spans="1:23" s="205" customFormat="1" ht="18.75" thickBot="1" x14ac:dyDescent="0.3">
      <c r="A9" s="285"/>
      <c r="B9" s="286"/>
      <c r="C9" s="286"/>
      <c r="D9" s="286"/>
      <c r="E9" s="287"/>
      <c r="F9" s="231"/>
      <c r="G9" s="285"/>
      <c r="H9" s="286"/>
      <c r="I9" s="286"/>
      <c r="J9" s="286"/>
      <c r="K9" s="287"/>
      <c r="L9" s="124"/>
      <c r="M9" s="279"/>
      <c r="N9" s="280"/>
      <c r="O9" s="280"/>
      <c r="P9" s="280"/>
      <c r="Q9" s="281"/>
      <c r="R9" s="124"/>
      <c r="S9" s="279"/>
      <c r="T9" s="280"/>
      <c r="U9" s="280"/>
      <c r="V9" s="280"/>
      <c r="W9" s="281"/>
    </row>
    <row r="10" spans="1:23" ht="15.75" thickBot="1" x14ac:dyDescent="0.3"/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22" t="s">
        <v>0</v>
      </c>
      <c r="H11" s="54" t="s">
        <v>48</v>
      </c>
      <c r="I11" s="54" t="s">
        <v>49</v>
      </c>
      <c r="J11" s="54" t="s">
        <v>50</v>
      </c>
      <c r="K11" s="57" t="s">
        <v>4</v>
      </c>
      <c r="L11" s="52"/>
      <c r="M11" s="180" t="s">
        <v>0</v>
      </c>
      <c r="N11" s="181" t="s">
        <v>51</v>
      </c>
      <c r="O11" s="181" t="s">
        <v>52</v>
      </c>
      <c r="P11" s="181" t="s">
        <v>53</v>
      </c>
      <c r="Q11" s="182" t="s">
        <v>4</v>
      </c>
      <c r="R11" s="52"/>
      <c r="S11" s="53" t="s">
        <v>0</v>
      </c>
      <c r="T11" s="54" t="s">
        <v>54</v>
      </c>
      <c r="U11" s="54" t="s">
        <v>55</v>
      </c>
      <c r="V11" s="54" t="s">
        <v>56</v>
      </c>
      <c r="W11" s="55" t="s">
        <v>4</v>
      </c>
    </row>
    <row r="12" spans="1:23" x14ac:dyDescent="0.25">
      <c r="A12" s="113" t="s">
        <v>5</v>
      </c>
      <c r="B12" s="133">
        <v>27</v>
      </c>
      <c r="C12" s="133">
        <v>26</v>
      </c>
      <c r="D12" s="133">
        <v>20</v>
      </c>
      <c r="E12" s="176">
        <f>SUM(B12:D12)</f>
        <v>73</v>
      </c>
      <c r="G12" s="113" t="s">
        <v>5</v>
      </c>
      <c r="H12" s="133">
        <v>25</v>
      </c>
      <c r="I12" s="133">
        <v>28</v>
      </c>
      <c r="J12" s="133">
        <v>24</v>
      </c>
      <c r="K12" s="176">
        <f>SUM(H12:J12)</f>
        <v>77</v>
      </c>
      <c r="M12" s="113" t="s">
        <v>5</v>
      </c>
      <c r="N12" s="133"/>
      <c r="O12" s="133"/>
      <c r="P12" s="133"/>
      <c r="Q12" s="176">
        <f>SUM(N12:P12)</f>
        <v>0</v>
      </c>
      <c r="S12" s="113" t="s">
        <v>5</v>
      </c>
      <c r="T12" s="133"/>
      <c r="U12" s="133"/>
      <c r="V12" s="133"/>
      <c r="W12" s="176">
        <f>SUM(T12:V12)</f>
        <v>0</v>
      </c>
    </row>
    <row r="13" spans="1:23" x14ac:dyDescent="0.25">
      <c r="A13" s="114" t="s">
        <v>6</v>
      </c>
      <c r="B13" s="131">
        <v>395</v>
      </c>
      <c r="C13" s="131">
        <v>337</v>
      </c>
      <c r="D13" s="131">
        <v>18</v>
      </c>
      <c r="E13" s="175">
        <f t="shared" ref="E13:E39" si="0">SUM(B13:D13)</f>
        <v>750</v>
      </c>
      <c r="G13" s="114" t="s">
        <v>6</v>
      </c>
      <c r="H13" s="131">
        <v>341</v>
      </c>
      <c r="I13" s="131">
        <v>390</v>
      </c>
      <c r="J13" s="131">
        <v>337</v>
      </c>
      <c r="K13" s="175">
        <f t="shared" ref="K13:K39" si="1">SUM(H13:J13)</f>
        <v>1068</v>
      </c>
      <c r="M13" s="114" t="s">
        <v>6</v>
      </c>
      <c r="N13" s="131"/>
      <c r="O13" s="131"/>
      <c r="P13" s="131"/>
      <c r="Q13" s="175">
        <f t="shared" ref="Q13:Q39" si="2">SUM(N13:P13)</f>
        <v>0</v>
      </c>
      <c r="S13" s="114" t="s">
        <v>6</v>
      </c>
      <c r="T13" s="131"/>
      <c r="U13" s="131"/>
      <c r="V13" s="131"/>
      <c r="W13" s="175">
        <f t="shared" ref="W13:W39" si="3">SUM(T13:V13)</f>
        <v>0</v>
      </c>
    </row>
    <row r="14" spans="1:23" x14ac:dyDescent="0.25">
      <c r="A14" s="114" t="s">
        <v>7</v>
      </c>
      <c r="B14" s="131">
        <v>26</v>
      </c>
      <c r="C14" s="131">
        <v>41</v>
      </c>
      <c r="D14" s="131">
        <v>22</v>
      </c>
      <c r="E14" s="175">
        <f t="shared" si="0"/>
        <v>89</v>
      </c>
      <c r="G14" s="114" t="s">
        <v>7</v>
      </c>
      <c r="H14" s="131">
        <v>55</v>
      </c>
      <c r="I14" s="131">
        <v>69</v>
      </c>
      <c r="J14" s="131">
        <v>43</v>
      </c>
      <c r="K14" s="175">
        <f t="shared" si="1"/>
        <v>167</v>
      </c>
      <c r="M14" s="114" t="s">
        <v>7</v>
      </c>
      <c r="N14" s="131"/>
      <c r="O14" s="131"/>
      <c r="P14" s="131"/>
      <c r="Q14" s="175">
        <f t="shared" si="2"/>
        <v>0</v>
      </c>
      <c r="S14" s="114" t="s">
        <v>7</v>
      </c>
      <c r="T14" s="131"/>
      <c r="U14" s="131"/>
      <c r="V14" s="131"/>
      <c r="W14" s="175">
        <f t="shared" si="3"/>
        <v>0</v>
      </c>
    </row>
    <row r="15" spans="1:23" x14ac:dyDescent="0.25">
      <c r="A15" s="114" t="s">
        <v>8</v>
      </c>
      <c r="B15" s="131">
        <v>3</v>
      </c>
      <c r="C15" s="131">
        <v>3</v>
      </c>
      <c r="D15" s="131">
        <v>4</v>
      </c>
      <c r="E15" s="175">
        <f t="shared" si="0"/>
        <v>10</v>
      </c>
      <c r="G15" s="114" t="s">
        <v>8</v>
      </c>
      <c r="H15" s="131">
        <v>1</v>
      </c>
      <c r="I15" s="131">
        <v>3</v>
      </c>
      <c r="J15" s="131">
        <v>1</v>
      </c>
      <c r="K15" s="175">
        <f t="shared" si="1"/>
        <v>5</v>
      </c>
      <c r="M15" s="114" t="s">
        <v>8</v>
      </c>
      <c r="N15" s="131"/>
      <c r="O15" s="131"/>
      <c r="P15" s="131"/>
      <c r="Q15" s="175">
        <f t="shared" si="2"/>
        <v>0</v>
      </c>
      <c r="S15" s="114" t="s">
        <v>8</v>
      </c>
      <c r="T15" s="131"/>
      <c r="U15" s="131"/>
      <c r="V15" s="131"/>
      <c r="W15" s="175">
        <f t="shared" si="3"/>
        <v>0</v>
      </c>
    </row>
    <row r="16" spans="1:23" x14ac:dyDescent="0.25">
      <c r="A16" s="114" t="s">
        <v>9</v>
      </c>
      <c r="B16" s="131">
        <v>35</v>
      </c>
      <c r="C16" s="131">
        <v>35</v>
      </c>
      <c r="D16" s="131">
        <v>20</v>
      </c>
      <c r="E16" s="175">
        <f t="shared" si="0"/>
        <v>90</v>
      </c>
      <c r="G16" s="114" t="s">
        <v>9</v>
      </c>
      <c r="H16" s="131">
        <v>55</v>
      </c>
      <c r="I16" s="131">
        <v>50</v>
      </c>
      <c r="J16" s="131">
        <v>37</v>
      </c>
      <c r="K16" s="175">
        <f t="shared" si="1"/>
        <v>142</v>
      </c>
      <c r="M16" s="114" t="s">
        <v>9</v>
      </c>
      <c r="N16" s="131"/>
      <c r="O16" s="131"/>
      <c r="P16" s="131"/>
      <c r="Q16" s="175">
        <f t="shared" si="2"/>
        <v>0</v>
      </c>
      <c r="S16" s="114" t="s">
        <v>9</v>
      </c>
      <c r="T16" s="131"/>
      <c r="U16" s="131"/>
      <c r="V16" s="131"/>
      <c r="W16" s="175">
        <f t="shared" si="3"/>
        <v>0</v>
      </c>
    </row>
    <row r="17" spans="1:23" x14ac:dyDescent="0.25">
      <c r="A17" s="114" t="s">
        <v>10</v>
      </c>
      <c r="B17" s="131">
        <v>28</v>
      </c>
      <c r="C17" s="131">
        <v>23</v>
      </c>
      <c r="D17" s="131">
        <v>2</v>
      </c>
      <c r="E17" s="175">
        <f t="shared" si="0"/>
        <v>53</v>
      </c>
      <c r="G17" s="114" t="s">
        <v>10</v>
      </c>
      <c r="H17" s="131">
        <v>23</v>
      </c>
      <c r="I17" s="131">
        <v>22</v>
      </c>
      <c r="J17" s="131">
        <v>7</v>
      </c>
      <c r="K17" s="175">
        <f t="shared" si="1"/>
        <v>52</v>
      </c>
      <c r="M17" s="114" t="s">
        <v>10</v>
      </c>
      <c r="N17" s="131"/>
      <c r="O17" s="131"/>
      <c r="P17" s="131"/>
      <c r="Q17" s="175">
        <f t="shared" si="2"/>
        <v>0</v>
      </c>
      <c r="S17" s="114" t="s">
        <v>10</v>
      </c>
      <c r="T17" s="131"/>
      <c r="U17" s="131"/>
      <c r="V17" s="131"/>
      <c r="W17" s="175">
        <f t="shared" si="3"/>
        <v>0</v>
      </c>
    </row>
    <row r="18" spans="1:23" x14ac:dyDescent="0.25">
      <c r="A18" s="114" t="s">
        <v>11</v>
      </c>
      <c r="B18" s="131">
        <v>20</v>
      </c>
      <c r="C18" s="131">
        <v>24</v>
      </c>
      <c r="D18" s="131">
        <v>19</v>
      </c>
      <c r="E18" s="175">
        <f t="shared" si="0"/>
        <v>63</v>
      </c>
      <c r="G18" s="114" t="s">
        <v>11</v>
      </c>
      <c r="H18" s="131">
        <v>21</v>
      </c>
      <c r="I18" s="131">
        <v>29</v>
      </c>
      <c r="J18" s="131">
        <v>26</v>
      </c>
      <c r="K18" s="175">
        <f t="shared" si="1"/>
        <v>76</v>
      </c>
      <c r="M18" s="114" t="s">
        <v>11</v>
      </c>
      <c r="N18" s="131"/>
      <c r="O18" s="131"/>
      <c r="P18" s="131"/>
      <c r="Q18" s="175">
        <f t="shared" si="2"/>
        <v>0</v>
      </c>
      <c r="S18" s="114" t="s">
        <v>11</v>
      </c>
      <c r="T18" s="131"/>
      <c r="U18" s="131"/>
      <c r="V18" s="131"/>
      <c r="W18" s="175">
        <f t="shared" si="3"/>
        <v>0</v>
      </c>
    </row>
    <row r="19" spans="1:23" x14ac:dyDescent="0.25">
      <c r="A19" s="114" t="s">
        <v>12</v>
      </c>
      <c r="B19" s="131">
        <v>0</v>
      </c>
      <c r="C19" s="131">
        <v>0</v>
      </c>
      <c r="D19" s="131">
        <v>0</v>
      </c>
      <c r="E19" s="175">
        <f t="shared" si="0"/>
        <v>0</v>
      </c>
      <c r="G19" s="114" t="s">
        <v>12</v>
      </c>
      <c r="H19" s="131">
        <v>0</v>
      </c>
      <c r="I19" s="131">
        <v>0</v>
      </c>
      <c r="J19" s="131">
        <v>0</v>
      </c>
      <c r="K19" s="175">
        <f t="shared" si="1"/>
        <v>0</v>
      </c>
      <c r="M19" s="114" t="s">
        <v>12</v>
      </c>
      <c r="N19" s="131"/>
      <c r="O19" s="131"/>
      <c r="P19" s="131"/>
      <c r="Q19" s="175">
        <f t="shared" si="2"/>
        <v>0</v>
      </c>
      <c r="S19" s="114" t="s">
        <v>12</v>
      </c>
      <c r="T19" s="131"/>
      <c r="U19" s="131"/>
      <c r="V19" s="131"/>
      <c r="W19" s="175">
        <f t="shared" si="3"/>
        <v>0</v>
      </c>
    </row>
    <row r="20" spans="1:23" x14ac:dyDescent="0.25">
      <c r="A20" s="114" t="s">
        <v>13</v>
      </c>
      <c r="B20" s="131">
        <v>34</v>
      </c>
      <c r="C20" s="131">
        <v>44</v>
      </c>
      <c r="D20" s="131">
        <v>18</v>
      </c>
      <c r="E20" s="175">
        <f t="shared" si="0"/>
        <v>96</v>
      </c>
      <c r="G20" s="114" t="s">
        <v>13</v>
      </c>
      <c r="H20" s="131">
        <v>50</v>
      </c>
      <c r="I20" s="131">
        <v>47</v>
      </c>
      <c r="J20" s="131">
        <v>56</v>
      </c>
      <c r="K20" s="175">
        <f t="shared" si="1"/>
        <v>153</v>
      </c>
      <c r="M20" s="114" t="s">
        <v>13</v>
      </c>
      <c r="N20" s="131"/>
      <c r="O20" s="131"/>
      <c r="P20" s="131"/>
      <c r="Q20" s="175">
        <f t="shared" si="2"/>
        <v>0</v>
      </c>
      <c r="S20" s="114" t="s">
        <v>13</v>
      </c>
      <c r="T20" s="131"/>
      <c r="U20" s="131"/>
      <c r="V20" s="131"/>
      <c r="W20" s="175">
        <f t="shared" si="3"/>
        <v>0</v>
      </c>
    </row>
    <row r="21" spans="1:23" x14ac:dyDescent="0.25">
      <c r="A21" s="114" t="s">
        <v>14</v>
      </c>
      <c r="B21" s="131">
        <v>91</v>
      </c>
      <c r="C21" s="131">
        <v>82</v>
      </c>
      <c r="D21" s="131">
        <v>54</v>
      </c>
      <c r="E21" s="175">
        <f t="shared" si="0"/>
        <v>227</v>
      </c>
      <c r="G21" s="114" t="s">
        <v>14</v>
      </c>
      <c r="H21" s="131">
        <v>80</v>
      </c>
      <c r="I21" s="131">
        <v>78</v>
      </c>
      <c r="J21" s="131">
        <v>81</v>
      </c>
      <c r="K21" s="175">
        <f t="shared" si="1"/>
        <v>239</v>
      </c>
      <c r="M21" s="114" t="s">
        <v>14</v>
      </c>
      <c r="N21" s="131"/>
      <c r="O21" s="131"/>
      <c r="P21" s="131"/>
      <c r="Q21" s="175">
        <f t="shared" si="2"/>
        <v>0</v>
      </c>
      <c r="S21" s="114" t="s">
        <v>14</v>
      </c>
      <c r="T21" s="131"/>
      <c r="U21" s="131"/>
      <c r="V21" s="131"/>
      <c r="W21" s="175">
        <f t="shared" si="3"/>
        <v>0</v>
      </c>
    </row>
    <row r="22" spans="1:23" x14ac:dyDescent="0.25">
      <c r="A22" s="114" t="s">
        <v>15</v>
      </c>
      <c r="B22" s="131">
        <v>20</v>
      </c>
      <c r="C22" s="131">
        <v>19</v>
      </c>
      <c r="D22" s="131">
        <v>11</v>
      </c>
      <c r="E22" s="175">
        <f t="shared" si="0"/>
        <v>50</v>
      </c>
      <c r="G22" s="114" t="s">
        <v>15</v>
      </c>
      <c r="H22" s="131">
        <v>12</v>
      </c>
      <c r="I22" s="131">
        <v>21</v>
      </c>
      <c r="J22" s="131">
        <v>14</v>
      </c>
      <c r="K22" s="175">
        <f t="shared" si="1"/>
        <v>47</v>
      </c>
      <c r="M22" s="114" t="s">
        <v>15</v>
      </c>
      <c r="N22" s="131"/>
      <c r="O22" s="131"/>
      <c r="P22" s="131"/>
      <c r="Q22" s="175">
        <f t="shared" si="2"/>
        <v>0</v>
      </c>
      <c r="S22" s="114" t="s">
        <v>15</v>
      </c>
      <c r="T22" s="131"/>
      <c r="U22" s="131"/>
      <c r="V22" s="131"/>
      <c r="W22" s="175">
        <f t="shared" si="3"/>
        <v>0</v>
      </c>
    </row>
    <row r="23" spans="1:23" x14ac:dyDescent="0.25">
      <c r="A23" s="114" t="s">
        <v>16</v>
      </c>
      <c r="B23" s="131">
        <v>228</v>
      </c>
      <c r="C23" s="131">
        <v>213</v>
      </c>
      <c r="D23" s="131">
        <v>154</v>
      </c>
      <c r="E23" s="175">
        <f t="shared" si="0"/>
        <v>595</v>
      </c>
      <c r="G23" s="114" t="s">
        <v>16</v>
      </c>
      <c r="H23" s="131">
        <v>223</v>
      </c>
      <c r="I23" s="131">
        <v>213</v>
      </c>
      <c r="J23" s="131">
        <v>166</v>
      </c>
      <c r="K23" s="175">
        <f t="shared" si="1"/>
        <v>602</v>
      </c>
      <c r="M23" s="114" t="s">
        <v>16</v>
      </c>
      <c r="N23" s="131"/>
      <c r="O23" s="131"/>
      <c r="P23" s="131"/>
      <c r="Q23" s="175">
        <f t="shared" si="2"/>
        <v>0</v>
      </c>
      <c r="S23" s="114" t="s">
        <v>16</v>
      </c>
      <c r="T23" s="131"/>
      <c r="U23" s="131"/>
      <c r="V23" s="131"/>
      <c r="W23" s="175">
        <f t="shared" si="3"/>
        <v>0</v>
      </c>
    </row>
    <row r="24" spans="1:23" x14ac:dyDescent="0.25">
      <c r="A24" s="114" t="s">
        <v>17</v>
      </c>
      <c r="B24" s="131">
        <v>3</v>
      </c>
      <c r="C24" s="131">
        <v>12</v>
      </c>
      <c r="D24" s="131">
        <v>14</v>
      </c>
      <c r="E24" s="175">
        <f t="shared" si="0"/>
        <v>29</v>
      </c>
      <c r="G24" s="114" t="s">
        <v>17</v>
      </c>
      <c r="H24" s="131">
        <v>4</v>
      </c>
      <c r="I24" s="131">
        <v>0</v>
      </c>
      <c r="J24" s="131">
        <v>0</v>
      </c>
      <c r="K24" s="175">
        <f t="shared" si="1"/>
        <v>4</v>
      </c>
      <c r="M24" s="114" t="s">
        <v>17</v>
      </c>
      <c r="N24" s="131"/>
      <c r="O24" s="131"/>
      <c r="P24" s="131"/>
      <c r="Q24" s="175">
        <f t="shared" si="2"/>
        <v>0</v>
      </c>
      <c r="S24" s="114" t="s">
        <v>17</v>
      </c>
      <c r="T24" s="131"/>
      <c r="U24" s="131"/>
      <c r="V24" s="131"/>
      <c r="W24" s="175">
        <f t="shared" si="3"/>
        <v>0</v>
      </c>
    </row>
    <row r="25" spans="1:23" x14ac:dyDescent="0.25">
      <c r="A25" s="114" t="s">
        <v>18</v>
      </c>
      <c r="B25" s="131">
        <v>1</v>
      </c>
      <c r="C25" s="131">
        <v>6</v>
      </c>
      <c r="D25" s="131">
        <v>2</v>
      </c>
      <c r="E25" s="175">
        <f t="shared" si="0"/>
        <v>9</v>
      </c>
      <c r="G25" s="114" t="s">
        <v>18</v>
      </c>
      <c r="H25" s="131">
        <v>40</v>
      </c>
      <c r="I25" s="131">
        <v>55</v>
      </c>
      <c r="J25" s="131">
        <v>38</v>
      </c>
      <c r="K25" s="175">
        <f t="shared" si="1"/>
        <v>133</v>
      </c>
      <c r="M25" s="114" t="s">
        <v>18</v>
      </c>
      <c r="N25" s="131"/>
      <c r="O25" s="131"/>
      <c r="P25" s="131"/>
      <c r="Q25" s="175">
        <f t="shared" si="2"/>
        <v>0</v>
      </c>
      <c r="S25" s="114" t="s">
        <v>18</v>
      </c>
      <c r="T25" s="131"/>
      <c r="U25" s="131"/>
      <c r="V25" s="131"/>
      <c r="W25" s="175">
        <f t="shared" si="3"/>
        <v>0</v>
      </c>
    </row>
    <row r="26" spans="1:23" x14ac:dyDescent="0.25">
      <c r="A26" s="114" t="s">
        <v>19</v>
      </c>
      <c r="B26" s="131">
        <v>94</v>
      </c>
      <c r="C26" s="131">
        <v>52</v>
      </c>
      <c r="D26" s="131">
        <v>45</v>
      </c>
      <c r="E26" s="175">
        <f t="shared" si="0"/>
        <v>191</v>
      </c>
      <c r="G26" s="114" t="s">
        <v>19</v>
      </c>
      <c r="H26" s="131">
        <v>84</v>
      </c>
      <c r="I26" s="131">
        <v>49</v>
      </c>
      <c r="J26" s="131">
        <v>97</v>
      </c>
      <c r="K26" s="175">
        <f t="shared" si="1"/>
        <v>230</v>
      </c>
      <c r="M26" s="114" t="s">
        <v>19</v>
      </c>
      <c r="N26" s="131"/>
      <c r="O26" s="131"/>
      <c r="P26" s="131"/>
      <c r="Q26" s="175">
        <f t="shared" si="2"/>
        <v>0</v>
      </c>
      <c r="S26" s="114" t="s">
        <v>19</v>
      </c>
      <c r="T26" s="131"/>
      <c r="U26" s="131"/>
      <c r="V26" s="131"/>
      <c r="W26" s="175">
        <f t="shared" si="3"/>
        <v>0</v>
      </c>
    </row>
    <row r="27" spans="1:23" x14ac:dyDescent="0.25">
      <c r="A27" s="114" t="s">
        <v>20</v>
      </c>
      <c r="B27" s="131">
        <v>0</v>
      </c>
      <c r="C27" s="131">
        <v>0</v>
      </c>
      <c r="D27" s="131">
        <v>0</v>
      </c>
      <c r="E27" s="175">
        <f t="shared" si="0"/>
        <v>0</v>
      </c>
      <c r="G27" s="114" t="s">
        <v>20</v>
      </c>
      <c r="H27" s="131">
        <v>0</v>
      </c>
      <c r="I27" s="131">
        <v>0</v>
      </c>
      <c r="J27" s="131">
        <v>0</v>
      </c>
      <c r="K27" s="175">
        <f t="shared" si="1"/>
        <v>0</v>
      </c>
      <c r="M27" s="114" t="s">
        <v>20</v>
      </c>
      <c r="N27" s="131"/>
      <c r="O27" s="131"/>
      <c r="P27" s="131"/>
      <c r="Q27" s="175">
        <f t="shared" si="2"/>
        <v>0</v>
      </c>
      <c r="S27" s="114" t="s">
        <v>20</v>
      </c>
      <c r="T27" s="131"/>
      <c r="U27" s="131"/>
      <c r="V27" s="131"/>
      <c r="W27" s="175">
        <f t="shared" si="3"/>
        <v>0</v>
      </c>
    </row>
    <row r="28" spans="1:23" x14ac:dyDescent="0.25">
      <c r="A28" s="114" t="s">
        <v>21</v>
      </c>
      <c r="B28" s="131">
        <v>39</v>
      </c>
      <c r="C28" s="131">
        <v>18</v>
      </c>
      <c r="D28" s="131">
        <v>26</v>
      </c>
      <c r="E28" s="175">
        <f t="shared" si="0"/>
        <v>83</v>
      </c>
      <c r="G28" s="114" t="s">
        <v>21</v>
      </c>
      <c r="H28" s="131">
        <v>54</v>
      </c>
      <c r="I28" s="131">
        <v>53</v>
      </c>
      <c r="J28" s="131">
        <v>21</v>
      </c>
      <c r="K28" s="175">
        <f t="shared" si="1"/>
        <v>128</v>
      </c>
      <c r="M28" s="114" t="s">
        <v>21</v>
      </c>
      <c r="N28" s="131"/>
      <c r="O28" s="131"/>
      <c r="P28" s="131"/>
      <c r="Q28" s="175">
        <f t="shared" si="2"/>
        <v>0</v>
      </c>
      <c r="S28" s="114" t="s">
        <v>21</v>
      </c>
      <c r="T28" s="131"/>
      <c r="U28" s="131"/>
      <c r="V28" s="131"/>
      <c r="W28" s="175">
        <f t="shared" si="3"/>
        <v>0</v>
      </c>
    </row>
    <row r="29" spans="1:23" x14ac:dyDescent="0.25">
      <c r="A29" s="114" t="s">
        <v>22</v>
      </c>
      <c r="B29" s="131">
        <v>32</v>
      </c>
      <c r="C29" s="131">
        <v>32</v>
      </c>
      <c r="D29" s="131">
        <v>32</v>
      </c>
      <c r="E29" s="175">
        <f t="shared" si="0"/>
        <v>96</v>
      </c>
      <c r="G29" s="114" t="s">
        <v>22</v>
      </c>
      <c r="H29" s="131">
        <v>32</v>
      </c>
      <c r="I29" s="131">
        <v>32</v>
      </c>
      <c r="J29" s="131">
        <v>18</v>
      </c>
      <c r="K29" s="175">
        <f t="shared" si="1"/>
        <v>82</v>
      </c>
      <c r="M29" s="114" t="s">
        <v>22</v>
      </c>
      <c r="N29" s="131"/>
      <c r="O29" s="131"/>
      <c r="P29" s="131"/>
      <c r="Q29" s="175">
        <f t="shared" si="2"/>
        <v>0</v>
      </c>
      <c r="S29" s="114" t="s">
        <v>22</v>
      </c>
      <c r="T29" s="131"/>
      <c r="U29" s="131"/>
      <c r="V29" s="131"/>
      <c r="W29" s="175">
        <f t="shared" si="3"/>
        <v>0</v>
      </c>
    </row>
    <row r="30" spans="1:23" x14ac:dyDescent="0.25">
      <c r="A30" s="114" t="s">
        <v>23</v>
      </c>
      <c r="B30" s="131">
        <v>46</v>
      </c>
      <c r="C30" s="131">
        <v>37</v>
      </c>
      <c r="D30" s="131">
        <v>25</v>
      </c>
      <c r="E30" s="175">
        <f t="shared" si="0"/>
        <v>108</v>
      </c>
      <c r="G30" s="114" t="s">
        <v>23</v>
      </c>
      <c r="H30" s="131">
        <v>65</v>
      </c>
      <c r="I30" s="131">
        <v>74</v>
      </c>
      <c r="J30" s="131">
        <v>12</v>
      </c>
      <c r="K30" s="175">
        <f t="shared" si="1"/>
        <v>151</v>
      </c>
      <c r="M30" s="114" t="s">
        <v>23</v>
      </c>
      <c r="N30" s="131"/>
      <c r="O30" s="131"/>
      <c r="P30" s="131"/>
      <c r="Q30" s="175">
        <f t="shared" si="2"/>
        <v>0</v>
      </c>
      <c r="S30" s="114" t="s">
        <v>23</v>
      </c>
      <c r="T30" s="131"/>
      <c r="U30" s="131"/>
      <c r="V30" s="131"/>
      <c r="W30" s="175">
        <f t="shared" si="3"/>
        <v>0</v>
      </c>
    </row>
    <row r="31" spans="1:23" x14ac:dyDescent="0.25">
      <c r="A31" s="114" t="s">
        <v>24</v>
      </c>
      <c r="B31" s="131">
        <v>158</v>
      </c>
      <c r="C31" s="131">
        <v>170</v>
      </c>
      <c r="D31" s="131">
        <v>170</v>
      </c>
      <c r="E31" s="175">
        <f t="shared" si="0"/>
        <v>498</v>
      </c>
      <c r="G31" s="114" t="s">
        <v>24</v>
      </c>
      <c r="H31" s="131">
        <v>170</v>
      </c>
      <c r="I31" s="131">
        <v>208</v>
      </c>
      <c r="J31" s="131">
        <v>140</v>
      </c>
      <c r="K31" s="175">
        <f t="shared" si="1"/>
        <v>518</v>
      </c>
      <c r="M31" s="114" t="s">
        <v>24</v>
      </c>
      <c r="N31" s="131"/>
      <c r="O31" s="131"/>
      <c r="P31" s="131"/>
      <c r="Q31" s="175">
        <f t="shared" si="2"/>
        <v>0</v>
      </c>
      <c r="S31" s="114" t="s">
        <v>24</v>
      </c>
      <c r="T31" s="131"/>
      <c r="U31" s="131"/>
      <c r="V31" s="131"/>
      <c r="W31" s="175">
        <f t="shared" si="3"/>
        <v>0</v>
      </c>
    </row>
    <row r="32" spans="1:23" x14ac:dyDescent="0.25">
      <c r="A32" s="114" t="s">
        <v>25</v>
      </c>
      <c r="B32" s="131">
        <v>36</v>
      </c>
      <c r="C32" s="131">
        <v>39</v>
      </c>
      <c r="D32" s="131">
        <v>37</v>
      </c>
      <c r="E32" s="175">
        <f t="shared" si="0"/>
        <v>112</v>
      </c>
      <c r="G32" s="114" t="s">
        <v>25</v>
      </c>
      <c r="H32" s="131">
        <v>36</v>
      </c>
      <c r="I32" s="131">
        <v>33</v>
      </c>
      <c r="J32" s="131">
        <v>36</v>
      </c>
      <c r="K32" s="175">
        <f t="shared" si="1"/>
        <v>105</v>
      </c>
      <c r="M32" s="114" t="s">
        <v>25</v>
      </c>
      <c r="N32" s="131"/>
      <c r="O32" s="131"/>
      <c r="P32" s="131"/>
      <c r="Q32" s="175">
        <f t="shared" si="2"/>
        <v>0</v>
      </c>
      <c r="S32" s="114" t="s">
        <v>25</v>
      </c>
      <c r="T32" s="131"/>
      <c r="U32" s="131"/>
      <c r="V32" s="131"/>
      <c r="W32" s="175">
        <f t="shared" si="3"/>
        <v>0</v>
      </c>
    </row>
    <row r="33" spans="1:23" x14ac:dyDescent="0.25">
      <c r="A33" s="114" t="s">
        <v>26</v>
      </c>
      <c r="B33" s="131">
        <v>10</v>
      </c>
      <c r="C33" s="131">
        <v>9</v>
      </c>
      <c r="D33" s="131">
        <v>7</v>
      </c>
      <c r="E33" s="175">
        <f t="shared" si="0"/>
        <v>26</v>
      </c>
      <c r="G33" s="114" t="s">
        <v>26</v>
      </c>
      <c r="H33" s="131">
        <v>14</v>
      </c>
      <c r="I33" s="131">
        <v>8</v>
      </c>
      <c r="J33" s="131">
        <v>15</v>
      </c>
      <c r="K33" s="175">
        <f t="shared" si="1"/>
        <v>37</v>
      </c>
      <c r="M33" s="114" t="s">
        <v>26</v>
      </c>
      <c r="N33" s="131"/>
      <c r="O33" s="131"/>
      <c r="P33" s="131"/>
      <c r="Q33" s="175">
        <f t="shared" si="2"/>
        <v>0</v>
      </c>
      <c r="S33" s="114" t="s">
        <v>26</v>
      </c>
      <c r="T33" s="131"/>
      <c r="U33" s="131"/>
      <c r="V33" s="131"/>
      <c r="W33" s="175">
        <f t="shared" si="3"/>
        <v>0</v>
      </c>
    </row>
    <row r="34" spans="1:23" x14ac:dyDescent="0.25">
      <c r="A34" s="114" t="s">
        <v>27</v>
      </c>
      <c r="B34" s="131">
        <v>66</v>
      </c>
      <c r="C34" s="131">
        <v>63</v>
      </c>
      <c r="D34" s="131">
        <v>57</v>
      </c>
      <c r="E34" s="175">
        <f t="shared" si="0"/>
        <v>186</v>
      </c>
      <c r="G34" s="114" t="s">
        <v>27</v>
      </c>
      <c r="H34" s="131">
        <v>77</v>
      </c>
      <c r="I34" s="131">
        <v>41</v>
      </c>
      <c r="J34" s="131">
        <v>42</v>
      </c>
      <c r="K34" s="175">
        <f t="shared" si="1"/>
        <v>160</v>
      </c>
      <c r="M34" s="114" t="s">
        <v>27</v>
      </c>
      <c r="N34" s="131"/>
      <c r="O34" s="131"/>
      <c r="P34" s="131"/>
      <c r="Q34" s="175">
        <f t="shared" si="2"/>
        <v>0</v>
      </c>
      <c r="S34" s="114" t="s">
        <v>27</v>
      </c>
      <c r="T34" s="131"/>
      <c r="U34" s="131"/>
      <c r="V34" s="131"/>
      <c r="W34" s="175">
        <f t="shared" si="3"/>
        <v>0</v>
      </c>
    </row>
    <row r="35" spans="1:23" x14ac:dyDescent="0.25">
      <c r="A35" s="114" t="s">
        <v>28</v>
      </c>
      <c r="B35" s="131">
        <v>266</v>
      </c>
      <c r="C35" s="131">
        <v>463</v>
      </c>
      <c r="D35" s="131">
        <v>282</v>
      </c>
      <c r="E35" s="175">
        <f t="shared" si="0"/>
        <v>1011</v>
      </c>
      <c r="G35" s="114" t="s">
        <v>28</v>
      </c>
      <c r="H35" s="131">
        <v>255</v>
      </c>
      <c r="I35" s="131">
        <v>334</v>
      </c>
      <c r="J35" s="131">
        <v>340</v>
      </c>
      <c r="K35" s="175">
        <f t="shared" si="1"/>
        <v>929</v>
      </c>
      <c r="M35" s="114" t="s">
        <v>28</v>
      </c>
      <c r="N35" s="131"/>
      <c r="O35" s="131"/>
      <c r="P35" s="131"/>
      <c r="Q35" s="175">
        <f t="shared" si="2"/>
        <v>0</v>
      </c>
      <c r="S35" s="114" t="s">
        <v>28</v>
      </c>
      <c r="T35" s="131"/>
      <c r="U35" s="131"/>
      <c r="V35" s="131"/>
      <c r="W35" s="175">
        <f t="shared" si="3"/>
        <v>0</v>
      </c>
    </row>
    <row r="36" spans="1:23" x14ac:dyDescent="0.25">
      <c r="A36" s="114" t="s">
        <v>29</v>
      </c>
      <c r="B36" s="131">
        <v>36</v>
      </c>
      <c r="C36" s="131">
        <v>45</v>
      </c>
      <c r="D36" s="131">
        <v>24</v>
      </c>
      <c r="E36" s="175">
        <f t="shared" si="0"/>
        <v>105</v>
      </c>
      <c r="G36" s="114" t="s">
        <v>29</v>
      </c>
      <c r="H36" s="131">
        <v>77</v>
      </c>
      <c r="I36" s="131">
        <v>60</v>
      </c>
      <c r="J36" s="131">
        <v>56</v>
      </c>
      <c r="K36" s="175">
        <f t="shared" si="1"/>
        <v>193</v>
      </c>
      <c r="M36" s="114" t="s">
        <v>29</v>
      </c>
      <c r="N36" s="131"/>
      <c r="O36" s="131"/>
      <c r="P36" s="131"/>
      <c r="Q36" s="175">
        <f t="shared" si="2"/>
        <v>0</v>
      </c>
      <c r="S36" s="114" t="s">
        <v>29</v>
      </c>
      <c r="T36" s="131"/>
      <c r="U36" s="131"/>
      <c r="V36" s="131"/>
      <c r="W36" s="175">
        <f t="shared" si="3"/>
        <v>0</v>
      </c>
    </row>
    <row r="37" spans="1:23" x14ac:dyDescent="0.25">
      <c r="A37" s="114" t="s">
        <v>109</v>
      </c>
      <c r="B37" s="131">
        <v>18</v>
      </c>
      <c r="C37" s="131">
        <v>6</v>
      </c>
      <c r="D37" s="131">
        <v>8</v>
      </c>
      <c r="E37" s="175">
        <f t="shared" si="0"/>
        <v>32</v>
      </c>
      <c r="G37" s="114" t="s">
        <v>109</v>
      </c>
      <c r="H37" s="131">
        <v>0</v>
      </c>
      <c r="I37" s="131">
        <v>6</v>
      </c>
      <c r="J37" s="131">
        <v>16</v>
      </c>
      <c r="K37" s="175">
        <f t="shared" si="1"/>
        <v>22</v>
      </c>
      <c r="M37" s="114" t="s">
        <v>109</v>
      </c>
      <c r="N37" s="131"/>
      <c r="O37" s="131"/>
      <c r="P37" s="131"/>
      <c r="Q37" s="175">
        <f t="shared" si="2"/>
        <v>0</v>
      </c>
      <c r="S37" s="114" t="s">
        <v>109</v>
      </c>
      <c r="T37" s="131"/>
      <c r="U37" s="131"/>
      <c r="V37" s="131"/>
      <c r="W37" s="175">
        <f t="shared" si="3"/>
        <v>0</v>
      </c>
    </row>
    <row r="38" spans="1:23" x14ac:dyDescent="0.25">
      <c r="A38" s="114" t="s">
        <v>110</v>
      </c>
      <c r="B38" s="131">
        <v>0</v>
      </c>
      <c r="C38" s="131">
        <v>0</v>
      </c>
      <c r="D38" s="131">
        <v>0</v>
      </c>
      <c r="E38" s="175">
        <f t="shared" si="0"/>
        <v>0</v>
      </c>
      <c r="G38" s="114" t="s">
        <v>110</v>
      </c>
      <c r="H38" s="131">
        <v>0</v>
      </c>
      <c r="I38" s="131">
        <v>0</v>
      </c>
      <c r="J38" s="131">
        <v>0</v>
      </c>
      <c r="K38" s="175">
        <f t="shared" si="1"/>
        <v>0</v>
      </c>
      <c r="M38" s="114" t="s">
        <v>110</v>
      </c>
      <c r="N38" s="131"/>
      <c r="O38" s="131"/>
      <c r="P38" s="131"/>
      <c r="Q38" s="175">
        <f t="shared" si="2"/>
        <v>0</v>
      </c>
      <c r="S38" s="114" t="s">
        <v>110</v>
      </c>
      <c r="T38" s="131"/>
      <c r="U38" s="131"/>
      <c r="V38" s="131"/>
      <c r="W38" s="175">
        <f t="shared" si="3"/>
        <v>0</v>
      </c>
    </row>
    <row r="39" spans="1:23" x14ac:dyDescent="0.25">
      <c r="A39" s="7" t="s">
        <v>30</v>
      </c>
      <c r="B39" s="8">
        <v>287</v>
      </c>
      <c r="C39" s="8">
        <v>247</v>
      </c>
      <c r="D39" s="8">
        <v>232</v>
      </c>
      <c r="E39" s="175">
        <f t="shared" si="0"/>
        <v>766</v>
      </c>
      <c r="G39" s="7" t="s">
        <v>30</v>
      </c>
      <c r="H39" s="8">
        <v>290</v>
      </c>
      <c r="I39" s="8">
        <v>346</v>
      </c>
      <c r="J39" s="8">
        <v>244</v>
      </c>
      <c r="K39" s="175">
        <f t="shared" si="1"/>
        <v>880</v>
      </c>
      <c r="M39" s="237" t="s">
        <v>30</v>
      </c>
      <c r="N39" s="238"/>
      <c r="O39" s="238"/>
      <c r="P39" s="238"/>
      <c r="Q39" s="164">
        <f t="shared" si="2"/>
        <v>0</v>
      </c>
      <c r="S39" s="7" t="s">
        <v>30</v>
      </c>
      <c r="T39" s="10"/>
      <c r="U39" s="10"/>
      <c r="V39" s="10"/>
      <c r="W39" s="175">
        <f t="shared" si="3"/>
        <v>0</v>
      </c>
    </row>
    <row r="40" spans="1:23" ht="15.75" thickBot="1" x14ac:dyDescent="0.3">
      <c r="A40" s="233" t="s">
        <v>4</v>
      </c>
      <c r="B40" s="173">
        <v>1999</v>
      </c>
      <c r="C40" s="150">
        <v>2046</v>
      </c>
      <c r="D40" s="150">
        <v>1303</v>
      </c>
      <c r="E40" s="234">
        <f>SUM(B40:D40)</f>
        <v>5348</v>
      </c>
      <c r="G40" s="233" t="s">
        <v>4</v>
      </c>
      <c r="H40" s="173">
        <v>2084</v>
      </c>
      <c r="I40" s="150">
        <v>2249</v>
      </c>
      <c r="J40" s="150">
        <v>1867</v>
      </c>
      <c r="K40" s="234">
        <f>SUM(H40:J40)</f>
        <v>6200</v>
      </c>
      <c r="L40" s="12"/>
      <c r="M40" s="233" t="s">
        <v>4</v>
      </c>
      <c r="N40" s="235"/>
      <c r="O40" s="236"/>
      <c r="P40" s="236"/>
      <c r="Q40" s="234">
        <f>SUM(N40:P40)</f>
        <v>0</v>
      </c>
      <c r="S40" s="233" t="s">
        <v>4</v>
      </c>
      <c r="T40" s="235"/>
      <c r="U40" s="236"/>
      <c r="V40" s="236"/>
      <c r="W40" s="234">
        <f>SUM(T40:V40)</f>
        <v>0</v>
      </c>
    </row>
    <row r="41" spans="1:23" x14ac:dyDescent="0.25">
      <c r="A41" s="221"/>
      <c r="B41" s="222"/>
      <c r="C41" s="222"/>
      <c r="D41" s="222"/>
      <c r="E41" s="223"/>
      <c r="G41" s="221"/>
      <c r="H41" s="222"/>
      <c r="I41" s="222"/>
      <c r="J41" s="222"/>
      <c r="K41" s="223"/>
      <c r="M41" s="221"/>
      <c r="N41" s="222"/>
      <c r="O41" s="222"/>
      <c r="P41" s="222"/>
      <c r="Q41" s="223"/>
      <c r="S41" s="221"/>
      <c r="T41" s="222"/>
      <c r="U41" s="222"/>
      <c r="V41" s="222"/>
      <c r="W41" s="223"/>
    </row>
    <row r="42" spans="1:23" ht="15.75" thickBot="1" x14ac:dyDescent="0.3">
      <c r="A42" s="12"/>
      <c r="B42" s="12"/>
      <c r="C42" s="12"/>
      <c r="D42" s="12"/>
      <c r="E42" s="12"/>
      <c r="G42" s="12"/>
      <c r="H42" s="12"/>
      <c r="I42" s="12"/>
      <c r="J42" s="12"/>
      <c r="K42" s="12"/>
      <c r="M42" s="12"/>
      <c r="N42" s="12"/>
      <c r="O42" s="12"/>
      <c r="P42" s="12"/>
      <c r="Q42" s="12"/>
      <c r="S42" s="12"/>
      <c r="T42" s="12"/>
      <c r="U42" s="12"/>
      <c r="V42" s="12"/>
      <c r="W42" s="12"/>
    </row>
    <row r="43" spans="1:23" ht="26.25" x14ac:dyDescent="0.25">
      <c r="A43" s="13" t="s">
        <v>34</v>
      </c>
      <c r="B43" s="147" t="s">
        <v>1</v>
      </c>
      <c r="C43" s="147" t="s">
        <v>2</v>
      </c>
      <c r="D43" s="147" t="s">
        <v>3</v>
      </c>
      <c r="E43" s="15" t="s">
        <v>4</v>
      </c>
      <c r="G43" s="13" t="s">
        <v>34</v>
      </c>
      <c r="H43" s="147" t="s">
        <v>1</v>
      </c>
      <c r="I43" s="147" t="s">
        <v>2</v>
      </c>
      <c r="J43" s="147" t="s">
        <v>3</v>
      </c>
      <c r="K43" s="15" t="s">
        <v>4</v>
      </c>
      <c r="M43" s="13" t="s">
        <v>34</v>
      </c>
      <c r="N43" s="147" t="s">
        <v>1</v>
      </c>
      <c r="O43" s="147" t="s">
        <v>2</v>
      </c>
      <c r="P43" s="147" t="s">
        <v>3</v>
      </c>
      <c r="Q43" s="15" t="s">
        <v>4</v>
      </c>
      <c r="S43" s="13" t="s">
        <v>34</v>
      </c>
      <c r="T43" s="147" t="s">
        <v>1</v>
      </c>
      <c r="U43" s="147" t="s">
        <v>2</v>
      </c>
      <c r="V43" s="147" t="s">
        <v>3</v>
      </c>
      <c r="W43" s="15" t="s">
        <v>4</v>
      </c>
    </row>
    <row r="44" spans="1:23" x14ac:dyDescent="0.25">
      <c r="A44" s="135" t="s">
        <v>35</v>
      </c>
      <c r="B44" s="131">
        <v>159</v>
      </c>
      <c r="C44" s="131">
        <v>142</v>
      </c>
      <c r="D44" s="131">
        <v>122</v>
      </c>
      <c r="E44" s="192">
        <f>SUM(B44:D44)</f>
        <v>423</v>
      </c>
      <c r="F44" s="69"/>
      <c r="G44" s="135" t="s">
        <v>35</v>
      </c>
      <c r="H44" s="131">
        <v>155</v>
      </c>
      <c r="I44" s="131">
        <v>146</v>
      </c>
      <c r="J44" s="131">
        <v>112</v>
      </c>
      <c r="K44" s="192">
        <f>SUM(H44:J44)</f>
        <v>413</v>
      </c>
      <c r="M44" s="135" t="s">
        <v>35</v>
      </c>
      <c r="N44" s="131"/>
      <c r="O44" s="131"/>
      <c r="P44" s="131"/>
      <c r="Q44" s="192">
        <f>SUM(N44:P44)</f>
        <v>0</v>
      </c>
      <c r="S44" s="135" t="s">
        <v>35</v>
      </c>
      <c r="T44" s="131"/>
      <c r="U44" s="131"/>
      <c r="V44" s="131"/>
      <c r="W44" s="192">
        <f>SUM(T44:V44)</f>
        <v>0</v>
      </c>
    </row>
    <row r="45" spans="1:23" x14ac:dyDescent="0.25">
      <c r="A45" s="135" t="s">
        <v>36</v>
      </c>
      <c r="B45" s="131">
        <v>17</v>
      </c>
      <c r="C45" s="131">
        <v>8</v>
      </c>
      <c r="D45" s="131">
        <v>9</v>
      </c>
      <c r="E45" s="192">
        <f t="shared" ref="E45:E46" si="4">SUM(B45:D45)</f>
        <v>34</v>
      </c>
      <c r="F45" s="69"/>
      <c r="G45" s="135" t="s">
        <v>36</v>
      </c>
      <c r="H45" s="131">
        <v>26</v>
      </c>
      <c r="I45" s="131">
        <v>18</v>
      </c>
      <c r="J45" s="131">
        <v>14</v>
      </c>
      <c r="K45" s="192">
        <f t="shared" ref="K45:K46" si="5">SUM(H45:J45)</f>
        <v>58</v>
      </c>
      <c r="M45" s="135" t="s">
        <v>36</v>
      </c>
      <c r="N45" s="131"/>
      <c r="O45" s="131"/>
      <c r="P45" s="131"/>
      <c r="Q45" s="192">
        <f t="shared" ref="Q45:Q46" si="6">SUM(N45:P45)</f>
        <v>0</v>
      </c>
      <c r="S45" s="135" t="s">
        <v>36</v>
      </c>
      <c r="T45" s="131"/>
      <c r="U45" s="131"/>
      <c r="V45" s="131"/>
      <c r="W45" s="192">
        <f t="shared" ref="W45:W46" si="7">SUM(T45:V45)</f>
        <v>0</v>
      </c>
    </row>
    <row r="46" spans="1:23" x14ac:dyDescent="0.25">
      <c r="A46" s="135" t="s">
        <v>37</v>
      </c>
      <c r="B46" s="131">
        <v>52</v>
      </c>
      <c r="C46" s="131">
        <v>63</v>
      </c>
      <c r="D46" s="131">
        <v>23</v>
      </c>
      <c r="E46" s="192">
        <f t="shared" si="4"/>
        <v>138</v>
      </c>
      <c r="F46" s="69"/>
      <c r="G46" s="135" t="s">
        <v>37</v>
      </c>
      <c r="H46" s="131">
        <v>42</v>
      </c>
      <c r="I46" s="131">
        <v>49</v>
      </c>
      <c r="J46" s="131">
        <v>40</v>
      </c>
      <c r="K46" s="192">
        <f t="shared" si="5"/>
        <v>131</v>
      </c>
      <c r="M46" s="135" t="s">
        <v>37</v>
      </c>
      <c r="N46" s="131"/>
      <c r="O46" s="131"/>
      <c r="P46" s="131"/>
      <c r="Q46" s="192">
        <f t="shared" si="6"/>
        <v>0</v>
      </c>
      <c r="S46" s="135" t="s">
        <v>37</v>
      </c>
      <c r="T46" s="131"/>
      <c r="U46" s="131"/>
      <c r="V46" s="131"/>
      <c r="W46" s="192">
        <f t="shared" si="7"/>
        <v>0</v>
      </c>
    </row>
    <row r="47" spans="1:23" ht="15.75" thickBot="1" x14ac:dyDescent="0.3">
      <c r="A47" s="136" t="s">
        <v>33</v>
      </c>
      <c r="B47" s="150">
        <v>228</v>
      </c>
      <c r="C47" s="150">
        <v>213</v>
      </c>
      <c r="D47" s="150">
        <v>154</v>
      </c>
      <c r="E47" s="157">
        <f>SUM(E44:E46)</f>
        <v>595</v>
      </c>
      <c r="F47" s="69"/>
      <c r="G47" s="136" t="s">
        <v>33</v>
      </c>
      <c r="H47" s="150">
        <v>223</v>
      </c>
      <c r="I47" s="150">
        <v>213</v>
      </c>
      <c r="J47" s="150">
        <v>166</v>
      </c>
      <c r="K47" s="157">
        <f>SUM(K44:K46)</f>
        <v>602</v>
      </c>
      <c r="M47" s="136" t="s">
        <v>33</v>
      </c>
      <c r="N47" s="150"/>
      <c r="O47" s="150"/>
      <c r="P47" s="150"/>
      <c r="Q47" s="157">
        <f>SUM(Q44:Q46)</f>
        <v>0</v>
      </c>
      <c r="S47" s="136" t="s">
        <v>33</v>
      </c>
      <c r="T47" s="150"/>
      <c r="U47" s="150"/>
      <c r="V47" s="150"/>
      <c r="W47" s="157">
        <f>SUM(W44:W46)</f>
        <v>0</v>
      </c>
    </row>
    <row r="48" spans="1:23" ht="15.75" thickBot="1" x14ac:dyDescent="0.3">
      <c r="A48" s="21"/>
      <c r="B48" s="152"/>
      <c r="C48" s="152"/>
      <c r="D48" s="152"/>
      <c r="F48" s="33"/>
      <c r="G48" s="21"/>
      <c r="H48" s="152"/>
      <c r="I48" s="152"/>
      <c r="J48" s="152"/>
      <c r="M48" s="21"/>
      <c r="N48" s="152"/>
      <c r="O48" s="152"/>
      <c r="P48" s="152"/>
      <c r="S48" s="21"/>
      <c r="T48" s="152"/>
      <c r="U48" s="152"/>
      <c r="V48" s="152"/>
    </row>
    <row r="49" spans="1:23" x14ac:dyDescent="0.25">
      <c r="A49" s="137" t="s">
        <v>38</v>
      </c>
      <c r="B49" s="151" t="s">
        <v>1</v>
      </c>
      <c r="C49" s="151" t="s">
        <v>2</v>
      </c>
      <c r="D49" s="151" t="s">
        <v>3</v>
      </c>
      <c r="E49" s="144" t="s">
        <v>4</v>
      </c>
      <c r="F49" s="33"/>
      <c r="G49" s="137" t="s">
        <v>38</v>
      </c>
      <c r="H49" s="151" t="s">
        <v>1</v>
      </c>
      <c r="I49" s="151" t="s">
        <v>2</v>
      </c>
      <c r="J49" s="151" t="s">
        <v>3</v>
      </c>
      <c r="K49" s="144" t="s">
        <v>4</v>
      </c>
      <c r="M49" s="137" t="s">
        <v>38</v>
      </c>
      <c r="N49" s="151" t="s">
        <v>1</v>
      </c>
      <c r="O49" s="151" t="s">
        <v>2</v>
      </c>
      <c r="P49" s="151" t="s">
        <v>3</v>
      </c>
      <c r="Q49" s="144" t="s">
        <v>4</v>
      </c>
      <c r="S49" s="137" t="s">
        <v>38</v>
      </c>
      <c r="T49" s="151" t="s">
        <v>1</v>
      </c>
      <c r="U49" s="151" t="s">
        <v>2</v>
      </c>
      <c r="V49" s="151" t="s">
        <v>3</v>
      </c>
      <c r="W49" s="144" t="s">
        <v>4</v>
      </c>
    </row>
    <row r="50" spans="1:23" x14ac:dyDescent="0.25">
      <c r="A50" s="138" t="s">
        <v>39</v>
      </c>
      <c r="B50" s="148">
        <v>332</v>
      </c>
      <c r="C50" s="230">
        <v>342</v>
      </c>
      <c r="D50" s="148">
        <v>316</v>
      </c>
      <c r="E50" s="192">
        <f>SUM(B50:D50)</f>
        <v>990</v>
      </c>
      <c r="F50" s="33"/>
      <c r="G50" s="138" t="s">
        <v>39</v>
      </c>
      <c r="H50" s="148">
        <v>355</v>
      </c>
      <c r="I50" s="230">
        <v>389</v>
      </c>
      <c r="J50" s="148">
        <v>370</v>
      </c>
      <c r="K50" s="192">
        <f>SUM(H50:J50)</f>
        <v>1114</v>
      </c>
      <c r="M50" s="138" t="s">
        <v>39</v>
      </c>
      <c r="N50" s="148"/>
      <c r="O50" s="230"/>
      <c r="P50" s="148"/>
      <c r="Q50" s="192">
        <f>SUM(N50:P50)</f>
        <v>0</v>
      </c>
      <c r="S50" s="138" t="s">
        <v>39</v>
      </c>
      <c r="T50" s="148"/>
      <c r="U50" s="230"/>
      <c r="V50" s="148"/>
      <c r="W50" s="192">
        <f>SUM(T50:V50)</f>
        <v>0</v>
      </c>
    </row>
    <row r="51" spans="1:23" x14ac:dyDescent="0.25">
      <c r="A51" s="139" t="s">
        <v>40</v>
      </c>
      <c r="B51" s="148">
        <v>9</v>
      </c>
      <c r="C51" s="148">
        <v>37</v>
      </c>
      <c r="D51" s="148">
        <v>45</v>
      </c>
      <c r="E51" s="192">
        <f>SUM(B51:D51)</f>
        <v>91</v>
      </c>
      <c r="F51" s="33"/>
      <c r="G51" s="139" t="s">
        <v>40</v>
      </c>
      <c r="H51" s="148">
        <v>19</v>
      </c>
      <c r="I51" s="148">
        <v>48</v>
      </c>
      <c r="J51" s="148">
        <v>0</v>
      </c>
      <c r="K51" s="192">
        <f>SUM(H51:J51)</f>
        <v>67</v>
      </c>
      <c r="M51" s="139" t="s">
        <v>40</v>
      </c>
      <c r="N51" s="148"/>
      <c r="O51" s="148"/>
      <c r="P51" s="148"/>
      <c r="Q51" s="192">
        <f>SUM(N51:P51)</f>
        <v>0</v>
      </c>
      <c r="S51" s="139" t="s">
        <v>40</v>
      </c>
      <c r="T51" s="148"/>
      <c r="U51" s="148"/>
      <c r="V51" s="148"/>
      <c r="W51" s="192">
        <f>SUM(T51:V51)</f>
        <v>0</v>
      </c>
    </row>
    <row r="52" spans="1:23" ht="15.75" thickBot="1" x14ac:dyDescent="0.3">
      <c r="A52" s="140" t="s">
        <v>41</v>
      </c>
      <c r="B52" s="150">
        <v>341</v>
      </c>
      <c r="C52" s="209">
        <v>379</v>
      </c>
      <c r="D52" s="209">
        <v>361</v>
      </c>
      <c r="E52" s="193">
        <f t="shared" ref="E52" si="8">SUM(E50:E51)</f>
        <v>1081</v>
      </c>
      <c r="F52" s="33"/>
      <c r="G52" s="140" t="s">
        <v>41</v>
      </c>
      <c r="H52" s="150">
        <v>374</v>
      </c>
      <c r="I52" s="209">
        <v>437</v>
      </c>
      <c r="J52" s="209">
        <v>370</v>
      </c>
      <c r="K52" s="193">
        <f t="shared" ref="K52" si="9">SUM(K50:K51)</f>
        <v>1181</v>
      </c>
      <c r="M52" s="140" t="s">
        <v>41</v>
      </c>
      <c r="N52" s="150"/>
      <c r="O52" s="209"/>
      <c r="P52" s="209"/>
      <c r="Q52" s="193">
        <f t="shared" ref="Q52" si="10">SUM(Q50:Q51)</f>
        <v>0</v>
      </c>
      <c r="S52" s="140" t="s">
        <v>41</v>
      </c>
      <c r="T52" s="150"/>
      <c r="U52" s="209"/>
      <c r="V52" s="209"/>
      <c r="W52" s="193">
        <f t="shared" ref="W52" si="11">SUM(W50:W51)</f>
        <v>0</v>
      </c>
    </row>
    <row r="53" spans="1:23" ht="15.75" thickBot="1" x14ac:dyDescent="0.3">
      <c r="A53" s="27"/>
      <c r="B53" s="152"/>
      <c r="C53" s="152"/>
      <c r="D53" s="152"/>
      <c r="E53" s="28"/>
      <c r="F53" s="33"/>
      <c r="G53" s="27"/>
      <c r="H53" s="152"/>
      <c r="I53" s="152"/>
      <c r="J53" s="152"/>
      <c r="K53" s="28"/>
      <c r="M53" s="27"/>
      <c r="N53" s="152"/>
      <c r="O53" s="152"/>
      <c r="P53" s="152"/>
      <c r="Q53" s="28"/>
      <c r="S53" s="27"/>
      <c r="T53" s="152"/>
      <c r="U53" s="152"/>
      <c r="V53" s="152"/>
      <c r="W53" s="28"/>
    </row>
    <row r="54" spans="1:23" ht="25.5" x14ac:dyDescent="0.25">
      <c r="A54" s="141" t="s">
        <v>42</v>
      </c>
      <c r="B54" s="151" t="s">
        <v>1</v>
      </c>
      <c r="C54" s="151" t="s">
        <v>2</v>
      </c>
      <c r="D54" s="151" t="s">
        <v>3</v>
      </c>
      <c r="E54" s="146" t="s">
        <v>4</v>
      </c>
      <c r="F54" s="33"/>
      <c r="G54" s="141" t="s">
        <v>42</v>
      </c>
      <c r="H54" s="151" t="s">
        <v>1</v>
      </c>
      <c r="I54" s="151" t="s">
        <v>2</v>
      </c>
      <c r="J54" s="151" t="s">
        <v>3</v>
      </c>
      <c r="K54" s="146" t="s">
        <v>4</v>
      </c>
      <c r="M54" s="141" t="s">
        <v>42</v>
      </c>
      <c r="N54" s="151" t="s">
        <v>1</v>
      </c>
      <c r="O54" s="151" t="s">
        <v>2</v>
      </c>
      <c r="P54" s="151" t="s">
        <v>3</v>
      </c>
      <c r="Q54" s="146" t="s">
        <v>4</v>
      </c>
      <c r="S54" s="141" t="s">
        <v>42</v>
      </c>
      <c r="T54" s="151" t="s">
        <v>1</v>
      </c>
      <c r="U54" s="151" t="s">
        <v>2</v>
      </c>
      <c r="V54" s="151" t="s">
        <v>3</v>
      </c>
      <c r="W54" s="146" t="s">
        <v>4</v>
      </c>
    </row>
    <row r="55" spans="1:23" x14ac:dyDescent="0.25">
      <c r="A55" s="142" t="s">
        <v>19</v>
      </c>
      <c r="B55" s="148">
        <v>1</v>
      </c>
      <c r="C55" s="148">
        <v>4</v>
      </c>
      <c r="D55" s="148">
        <v>6</v>
      </c>
      <c r="E55" s="143">
        <f>SUM(B55:D55)</f>
        <v>11</v>
      </c>
      <c r="G55" s="142" t="s">
        <v>19</v>
      </c>
      <c r="H55" s="148">
        <v>4</v>
      </c>
      <c r="I55" s="148">
        <v>0</v>
      </c>
      <c r="J55" s="148">
        <v>6</v>
      </c>
      <c r="K55" s="143">
        <f>SUM(H55:J55)</f>
        <v>10</v>
      </c>
      <c r="M55" s="142" t="s">
        <v>19</v>
      </c>
      <c r="N55" s="148"/>
      <c r="O55" s="148"/>
      <c r="P55" s="148"/>
      <c r="Q55" s="143">
        <f>SUM(N55:P55)</f>
        <v>0</v>
      </c>
      <c r="S55" s="142" t="s">
        <v>19</v>
      </c>
      <c r="T55" s="148"/>
      <c r="U55" s="148"/>
      <c r="V55" s="148"/>
      <c r="W55" s="143">
        <f>SUM(T55:V55)</f>
        <v>0</v>
      </c>
    </row>
    <row r="56" spans="1:23" x14ac:dyDescent="0.25">
      <c r="A56" s="142" t="s">
        <v>43</v>
      </c>
      <c r="B56" s="148">
        <v>34</v>
      </c>
      <c r="C56" s="148">
        <v>20</v>
      </c>
      <c r="D56" s="148">
        <v>21</v>
      </c>
      <c r="E56" s="143">
        <f t="shared" ref="E56:E60" si="12">SUM(B56:D56)</f>
        <v>75</v>
      </c>
      <c r="G56" s="142" t="s">
        <v>43</v>
      </c>
      <c r="H56" s="148">
        <v>10</v>
      </c>
      <c r="I56" s="148">
        <v>25</v>
      </c>
      <c r="J56" s="148">
        <v>11</v>
      </c>
      <c r="K56" s="143">
        <f t="shared" ref="K56:K60" si="13">SUM(H56:J56)</f>
        <v>46</v>
      </c>
      <c r="M56" s="142" t="s">
        <v>43</v>
      </c>
      <c r="N56" s="148"/>
      <c r="O56" s="148"/>
      <c r="P56" s="148"/>
      <c r="Q56" s="143">
        <f t="shared" ref="Q56:Q60" si="14">SUM(N56:P56)</f>
        <v>0</v>
      </c>
      <c r="S56" s="142" t="s">
        <v>43</v>
      </c>
      <c r="T56" s="148"/>
      <c r="U56" s="148"/>
      <c r="V56" s="148"/>
      <c r="W56" s="143">
        <f t="shared" ref="W56:W60" si="15">SUM(T56:V56)</f>
        <v>0</v>
      </c>
    </row>
    <row r="57" spans="1:23" x14ac:dyDescent="0.25">
      <c r="A57" s="142" t="s">
        <v>44</v>
      </c>
      <c r="B57" s="148">
        <v>35</v>
      </c>
      <c r="C57" s="148">
        <v>19</v>
      </c>
      <c r="D57" s="148">
        <v>10</v>
      </c>
      <c r="E57" s="143">
        <f t="shared" si="12"/>
        <v>64</v>
      </c>
      <c r="G57" s="142" t="s">
        <v>44</v>
      </c>
      <c r="H57" s="148">
        <v>56</v>
      </c>
      <c r="I57" s="148">
        <v>2</v>
      </c>
      <c r="J57" s="148">
        <v>59</v>
      </c>
      <c r="K57" s="143">
        <f t="shared" si="13"/>
        <v>117</v>
      </c>
      <c r="M57" s="142" t="s">
        <v>44</v>
      </c>
      <c r="N57" s="148"/>
      <c r="O57" s="148"/>
      <c r="P57" s="148"/>
      <c r="Q57" s="143">
        <f t="shared" si="14"/>
        <v>0</v>
      </c>
      <c r="S57" s="142" t="s">
        <v>44</v>
      </c>
      <c r="T57" s="148"/>
      <c r="U57" s="148"/>
      <c r="V57" s="148"/>
      <c r="W57" s="143">
        <f t="shared" si="15"/>
        <v>0</v>
      </c>
    </row>
    <row r="58" spans="1:23" x14ac:dyDescent="0.25">
      <c r="A58" s="142" t="s">
        <v>45</v>
      </c>
      <c r="B58" s="148">
        <v>14</v>
      </c>
      <c r="C58" s="148">
        <v>7</v>
      </c>
      <c r="D58" s="148">
        <v>5</v>
      </c>
      <c r="E58" s="143">
        <f t="shared" si="12"/>
        <v>26</v>
      </c>
      <c r="G58" s="142" t="s">
        <v>45</v>
      </c>
      <c r="H58" s="148">
        <v>7</v>
      </c>
      <c r="I58" s="148">
        <v>19</v>
      </c>
      <c r="J58" s="148">
        <v>13</v>
      </c>
      <c r="K58" s="143">
        <f t="shared" si="13"/>
        <v>39</v>
      </c>
      <c r="M58" s="142" t="s">
        <v>45</v>
      </c>
      <c r="N58" s="148"/>
      <c r="O58" s="148"/>
      <c r="P58" s="148"/>
      <c r="Q58" s="143">
        <f t="shared" si="14"/>
        <v>0</v>
      </c>
      <c r="S58" s="142" t="s">
        <v>45</v>
      </c>
      <c r="T58" s="148"/>
      <c r="U58" s="148"/>
      <c r="V58" s="148"/>
      <c r="W58" s="143">
        <f t="shared" si="15"/>
        <v>0</v>
      </c>
    </row>
    <row r="59" spans="1:23" x14ac:dyDescent="0.25">
      <c r="A59" s="142" t="s">
        <v>46</v>
      </c>
      <c r="B59" s="148">
        <v>10</v>
      </c>
      <c r="C59" s="148">
        <v>2</v>
      </c>
      <c r="D59" s="148">
        <v>3</v>
      </c>
      <c r="E59" s="143">
        <f t="shared" si="12"/>
        <v>15</v>
      </c>
      <c r="G59" s="142" t="s">
        <v>46</v>
      </c>
      <c r="H59" s="148">
        <v>7</v>
      </c>
      <c r="I59" s="148">
        <v>3</v>
      </c>
      <c r="J59" s="148">
        <v>8</v>
      </c>
      <c r="K59" s="143">
        <f t="shared" si="13"/>
        <v>18</v>
      </c>
      <c r="M59" s="142" t="s">
        <v>46</v>
      </c>
      <c r="N59" s="148"/>
      <c r="O59" s="148"/>
      <c r="P59" s="148"/>
      <c r="Q59" s="143">
        <f t="shared" si="14"/>
        <v>0</v>
      </c>
      <c r="S59" s="142" t="s">
        <v>46</v>
      </c>
      <c r="T59" s="148"/>
      <c r="U59" s="148"/>
      <c r="V59" s="148"/>
      <c r="W59" s="143">
        <f t="shared" si="15"/>
        <v>0</v>
      </c>
    </row>
    <row r="60" spans="1:23" ht="15.75" thickBot="1" x14ac:dyDescent="0.3">
      <c r="A60" s="136" t="s">
        <v>33</v>
      </c>
      <c r="B60" s="149">
        <v>94</v>
      </c>
      <c r="C60" s="149">
        <v>52</v>
      </c>
      <c r="D60" s="149">
        <v>45</v>
      </c>
      <c r="E60" s="145">
        <f t="shared" si="12"/>
        <v>191</v>
      </c>
      <c r="G60" s="136" t="s">
        <v>33</v>
      </c>
      <c r="H60" s="149">
        <v>84</v>
      </c>
      <c r="I60" s="149">
        <v>49</v>
      </c>
      <c r="J60" s="149">
        <v>97</v>
      </c>
      <c r="K60" s="145">
        <f t="shared" si="13"/>
        <v>230</v>
      </c>
      <c r="M60" s="136" t="s">
        <v>33</v>
      </c>
      <c r="N60" s="149"/>
      <c r="O60" s="149"/>
      <c r="P60" s="149"/>
      <c r="Q60" s="145">
        <f t="shared" si="14"/>
        <v>0</v>
      </c>
      <c r="S60" s="136" t="s">
        <v>33</v>
      </c>
      <c r="T60" s="149"/>
      <c r="U60" s="149"/>
      <c r="V60" s="149"/>
      <c r="W60" s="145">
        <f t="shared" si="15"/>
        <v>0</v>
      </c>
    </row>
    <row r="61" spans="1:23" ht="15.75" thickBot="1" x14ac:dyDescent="0.3">
      <c r="B61" s="33"/>
      <c r="C61" s="33"/>
      <c r="D61" s="33"/>
      <c r="E61" s="33"/>
      <c r="H61" s="33"/>
      <c r="I61" s="33"/>
      <c r="J61" s="33"/>
      <c r="K61" s="33"/>
      <c r="N61" s="33"/>
      <c r="O61" s="33"/>
      <c r="P61" s="33"/>
      <c r="Q61" s="33"/>
      <c r="T61" s="33"/>
      <c r="U61" s="33"/>
      <c r="V61" s="33"/>
      <c r="W61" s="33"/>
    </row>
    <row r="62" spans="1:23" ht="25.5" x14ac:dyDescent="0.25">
      <c r="A62" s="29" t="s">
        <v>111</v>
      </c>
      <c r="B62" s="151" t="s">
        <v>1</v>
      </c>
      <c r="C62" s="151" t="s">
        <v>2</v>
      </c>
      <c r="D62" s="151" t="s">
        <v>3</v>
      </c>
      <c r="E62" s="30" t="s">
        <v>4</v>
      </c>
      <c r="G62" s="29" t="s">
        <v>111</v>
      </c>
      <c r="H62" s="151" t="s">
        <v>1</v>
      </c>
      <c r="I62" s="151" t="s">
        <v>2</v>
      </c>
      <c r="J62" s="151" t="s">
        <v>3</v>
      </c>
      <c r="K62" s="30" t="s">
        <v>4</v>
      </c>
      <c r="M62" s="29" t="s">
        <v>111</v>
      </c>
      <c r="N62" s="151" t="s">
        <v>1</v>
      </c>
      <c r="O62" s="151" t="s">
        <v>2</v>
      </c>
      <c r="P62" s="151" t="s">
        <v>3</v>
      </c>
      <c r="Q62" s="30" t="s">
        <v>4</v>
      </c>
      <c r="S62" s="29" t="s">
        <v>111</v>
      </c>
      <c r="T62" s="151" t="s">
        <v>1</v>
      </c>
      <c r="U62" s="151" t="s">
        <v>2</v>
      </c>
      <c r="V62" s="151" t="s">
        <v>3</v>
      </c>
      <c r="W62" s="30" t="s">
        <v>4</v>
      </c>
    </row>
    <row r="63" spans="1:23" x14ac:dyDescent="0.25">
      <c r="A63" s="225" t="s">
        <v>7</v>
      </c>
      <c r="B63" s="215">
        <v>11</v>
      </c>
      <c r="C63" s="215">
        <v>12</v>
      </c>
      <c r="D63" s="215">
        <v>11</v>
      </c>
      <c r="E63" s="232">
        <f>SUM(B63:D63)</f>
        <v>34</v>
      </c>
      <c r="G63" s="225" t="s">
        <v>7</v>
      </c>
      <c r="H63" s="215">
        <v>17</v>
      </c>
      <c r="I63" s="215">
        <v>24</v>
      </c>
      <c r="J63" s="215">
        <v>16</v>
      </c>
      <c r="K63" s="232">
        <f>SUM(H63:J63)</f>
        <v>57</v>
      </c>
      <c r="M63" s="225" t="s">
        <v>7</v>
      </c>
      <c r="N63" s="215"/>
      <c r="O63" s="215"/>
      <c r="P63" s="215"/>
      <c r="Q63" s="232">
        <f>SUM(N63:P63)</f>
        <v>0</v>
      </c>
      <c r="S63" s="225" t="s">
        <v>7</v>
      </c>
      <c r="T63" s="215"/>
      <c r="U63" s="215"/>
      <c r="V63" s="215"/>
      <c r="W63" s="232">
        <f>SUM(T63:V63)</f>
        <v>0</v>
      </c>
    </row>
    <row r="64" spans="1:23" x14ac:dyDescent="0.25">
      <c r="A64" s="225" t="s">
        <v>112</v>
      </c>
      <c r="B64" s="215">
        <v>15</v>
      </c>
      <c r="C64" s="215">
        <v>29</v>
      </c>
      <c r="D64" s="215">
        <v>11</v>
      </c>
      <c r="E64" s="232">
        <f t="shared" ref="E64:E65" si="16">SUM(B64:D64)</f>
        <v>55</v>
      </c>
      <c r="G64" s="225" t="s">
        <v>112</v>
      </c>
      <c r="H64" s="215">
        <v>38</v>
      </c>
      <c r="I64" s="215">
        <v>45</v>
      </c>
      <c r="J64" s="215">
        <v>27</v>
      </c>
      <c r="K64" s="232">
        <f t="shared" ref="K64:K65" si="17">SUM(H64:J64)</f>
        <v>110</v>
      </c>
      <c r="M64" s="225" t="s">
        <v>112</v>
      </c>
      <c r="N64" s="215"/>
      <c r="O64" s="215"/>
      <c r="P64" s="215"/>
      <c r="Q64" s="232">
        <f t="shared" ref="Q64:Q65" si="18">SUM(N64:P64)</f>
        <v>0</v>
      </c>
      <c r="S64" s="225" t="s">
        <v>112</v>
      </c>
      <c r="T64" s="215"/>
      <c r="U64" s="215"/>
      <c r="V64" s="215"/>
      <c r="W64" s="232">
        <f t="shared" ref="W64:W65" si="19">SUM(T64:V64)</f>
        <v>0</v>
      </c>
    </row>
    <row r="65" spans="1:23" ht="15.75" thickBot="1" x14ac:dyDescent="0.3">
      <c r="A65" s="227" t="s">
        <v>33</v>
      </c>
      <c r="B65" s="228">
        <v>26</v>
      </c>
      <c r="C65" s="228">
        <v>41</v>
      </c>
      <c r="D65" s="228">
        <v>22</v>
      </c>
      <c r="E65" s="232">
        <f t="shared" si="16"/>
        <v>89</v>
      </c>
      <c r="G65" s="227" t="s">
        <v>33</v>
      </c>
      <c r="H65" s="228">
        <v>55</v>
      </c>
      <c r="I65" s="228">
        <v>69</v>
      </c>
      <c r="J65" s="228">
        <v>43</v>
      </c>
      <c r="K65" s="232">
        <f t="shared" si="17"/>
        <v>167</v>
      </c>
      <c r="M65" s="227" t="s">
        <v>33</v>
      </c>
      <c r="N65" s="228"/>
      <c r="O65" s="228"/>
      <c r="P65" s="228"/>
      <c r="Q65" s="232">
        <f t="shared" si="18"/>
        <v>0</v>
      </c>
      <c r="S65" s="227" t="s">
        <v>33</v>
      </c>
      <c r="T65" s="228"/>
      <c r="U65" s="228"/>
      <c r="V65" s="228"/>
      <c r="W65" s="232">
        <f t="shared" si="19"/>
        <v>0</v>
      </c>
    </row>
  </sheetData>
  <sheetProtection algorithmName="SHA-512" hashValue="9duOBMIYVP1l0sc1upLF4+hr3jtpy4H1KI82Gt53hkilxUt7nCyvN30BBM3LYRyPWWJiotF8OCc0mm9EdBkqMQ==" saltValue="ldQsIGjdRQqlYKXBA4vqjg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5"/>
  <sheetViews>
    <sheetView workbookViewId="0">
      <selection activeCell="G8" sqref="G8:K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4"/>
    </row>
    <row r="2" spans="1:23" ht="15.75" x14ac:dyDescent="0.25">
      <c r="A2" s="288" t="s">
        <v>47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23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23" x14ac:dyDescent="0.25">
      <c r="A4" s="34"/>
    </row>
    <row r="5" spans="1:23" x14ac:dyDescent="0.25">
      <c r="A5" s="34"/>
    </row>
    <row r="7" spans="1:23" ht="15.75" thickBot="1" x14ac:dyDescent="0.3"/>
    <row r="8" spans="1:23" s="205" customFormat="1" ht="18" customHeight="1" x14ac:dyDescent="0.25">
      <c r="A8" s="282" t="s">
        <v>104</v>
      </c>
      <c r="B8" s="283"/>
      <c r="C8" s="283"/>
      <c r="D8" s="283"/>
      <c r="E8" s="284"/>
      <c r="F8" s="231"/>
      <c r="G8" s="282" t="s">
        <v>84</v>
      </c>
      <c r="H8" s="283"/>
      <c r="I8" s="283"/>
      <c r="J8" s="283"/>
      <c r="K8" s="284"/>
      <c r="L8" s="124"/>
      <c r="M8" s="276" t="s">
        <v>85</v>
      </c>
      <c r="N8" s="277"/>
      <c r="O8" s="277"/>
      <c r="P8" s="277"/>
      <c r="Q8" s="278"/>
      <c r="R8" s="124"/>
      <c r="S8" s="276" t="s">
        <v>105</v>
      </c>
      <c r="T8" s="277"/>
      <c r="U8" s="277"/>
      <c r="V8" s="277"/>
      <c r="W8" s="278"/>
    </row>
    <row r="9" spans="1:23" s="205" customFormat="1" ht="42" customHeight="1" thickBot="1" x14ac:dyDescent="0.3">
      <c r="A9" s="285"/>
      <c r="B9" s="286"/>
      <c r="C9" s="286"/>
      <c r="D9" s="286"/>
      <c r="E9" s="287"/>
      <c r="F9" s="231"/>
      <c r="G9" s="285"/>
      <c r="H9" s="286"/>
      <c r="I9" s="286"/>
      <c r="J9" s="286"/>
      <c r="K9" s="287"/>
      <c r="L9" s="124"/>
      <c r="M9" s="279"/>
      <c r="N9" s="280"/>
      <c r="O9" s="280"/>
      <c r="P9" s="280"/>
      <c r="Q9" s="281"/>
      <c r="R9" s="124"/>
      <c r="S9" s="279"/>
      <c r="T9" s="280"/>
      <c r="U9" s="280"/>
      <c r="V9" s="280"/>
      <c r="W9" s="281"/>
    </row>
    <row r="10" spans="1:23" ht="18.75" thickBot="1" x14ac:dyDescent="0.3">
      <c r="A10" s="71"/>
      <c r="B10" s="72"/>
      <c r="C10" s="72"/>
      <c r="D10" s="72"/>
      <c r="E10" s="72"/>
      <c r="F10" s="72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2"/>
      <c r="S10" s="1"/>
      <c r="T10" s="2"/>
      <c r="U10" s="2"/>
      <c r="V10" s="2"/>
      <c r="W10" s="3"/>
    </row>
    <row r="11" spans="1:23" ht="15.75" thickBot="1" x14ac:dyDescent="0.3">
      <c r="A11" s="53" t="s">
        <v>0</v>
      </c>
      <c r="B11" s="54" t="s">
        <v>1</v>
      </c>
      <c r="C11" s="54" t="s">
        <v>2</v>
      </c>
      <c r="D11" s="54" t="s">
        <v>3</v>
      </c>
      <c r="E11" s="55" t="s">
        <v>4</v>
      </c>
      <c r="G11" s="22" t="s">
        <v>0</v>
      </c>
      <c r="H11" s="56" t="s">
        <v>48</v>
      </c>
      <c r="I11" s="56" t="s">
        <v>49</v>
      </c>
      <c r="J11" s="56" t="s">
        <v>50</v>
      </c>
      <c r="K11" s="57" t="s">
        <v>4</v>
      </c>
      <c r="L11" s="52"/>
      <c r="M11" s="180" t="s">
        <v>0</v>
      </c>
      <c r="N11" s="181" t="s">
        <v>51</v>
      </c>
      <c r="O11" s="181" t="s">
        <v>52</v>
      </c>
      <c r="P11" s="181" t="s">
        <v>53</v>
      </c>
      <c r="Q11" s="182" t="s">
        <v>4</v>
      </c>
      <c r="R11" s="52"/>
      <c r="S11" s="22" t="s">
        <v>0</v>
      </c>
      <c r="T11" s="56" t="s">
        <v>54</v>
      </c>
      <c r="U11" s="56" t="s">
        <v>55</v>
      </c>
      <c r="V11" s="56" t="s">
        <v>56</v>
      </c>
      <c r="W11" s="57" t="s">
        <v>4</v>
      </c>
    </row>
    <row r="12" spans="1:23" x14ac:dyDescent="0.25">
      <c r="A12" s="113" t="s">
        <v>5</v>
      </c>
      <c r="B12" s="133">
        <v>109</v>
      </c>
      <c r="C12" s="133">
        <v>93</v>
      </c>
      <c r="D12" s="133">
        <v>73</v>
      </c>
      <c r="E12" s="176">
        <f>SUM(B12:D12)</f>
        <v>275</v>
      </c>
      <c r="G12" s="113" t="s">
        <v>5</v>
      </c>
      <c r="H12" s="133">
        <v>104</v>
      </c>
      <c r="I12" s="133">
        <v>88</v>
      </c>
      <c r="J12" s="133">
        <v>101</v>
      </c>
      <c r="K12" s="176">
        <f>SUM(H12:J12)</f>
        <v>293</v>
      </c>
      <c r="M12" s="113" t="s">
        <v>5</v>
      </c>
      <c r="N12" s="133"/>
      <c r="O12" s="133"/>
      <c r="P12" s="133"/>
      <c r="Q12" s="176">
        <f>SUM(N12:P12)</f>
        <v>0</v>
      </c>
      <c r="S12" s="113" t="s">
        <v>5</v>
      </c>
      <c r="T12" s="133"/>
      <c r="U12" s="133"/>
      <c r="V12" s="133"/>
      <c r="W12" s="176">
        <f>SUM(T12:V12)</f>
        <v>0</v>
      </c>
    </row>
    <row r="13" spans="1:23" x14ac:dyDescent="0.25">
      <c r="A13" s="114" t="s">
        <v>6</v>
      </c>
      <c r="B13" s="131">
        <v>0</v>
      </c>
      <c r="C13" s="131">
        <v>7</v>
      </c>
      <c r="D13" s="131">
        <v>0</v>
      </c>
      <c r="E13" s="175">
        <f t="shared" ref="E13:E39" si="0">SUM(B13:D13)</f>
        <v>7</v>
      </c>
      <c r="G13" s="114" t="s">
        <v>6</v>
      </c>
      <c r="H13" s="131">
        <v>4</v>
      </c>
      <c r="I13" s="131">
        <v>0</v>
      </c>
      <c r="J13" s="131">
        <v>8</v>
      </c>
      <c r="K13" s="175">
        <f t="shared" ref="K13:K39" si="1">SUM(H13:J13)</f>
        <v>12</v>
      </c>
      <c r="M13" s="114" t="s">
        <v>6</v>
      </c>
      <c r="N13" s="131"/>
      <c r="O13" s="131"/>
      <c r="P13" s="131"/>
      <c r="Q13" s="175">
        <f t="shared" ref="Q13:Q39" si="2">SUM(N13:P13)</f>
        <v>0</v>
      </c>
      <c r="S13" s="114" t="s">
        <v>6</v>
      </c>
      <c r="T13" s="131"/>
      <c r="U13" s="131"/>
      <c r="V13" s="131"/>
      <c r="W13" s="175">
        <f t="shared" ref="W13:W39" si="3">SUM(T13:V13)</f>
        <v>0</v>
      </c>
    </row>
    <row r="14" spans="1:23" x14ac:dyDescent="0.25">
      <c r="A14" s="114" t="s">
        <v>7</v>
      </c>
      <c r="B14" s="131">
        <v>83</v>
      </c>
      <c r="C14" s="131">
        <v>59</v>
      </c>
      <c r="D14" s="131">
        <v>72</v>
      </c>
      <c r="E14" s="175">
        <f t="shared" si="0"/>
        <v>214</v>
      </c>
      <c r="G14" s="114" t="s">
        <v>7</v>
      </c>
      <c r="H14" s="131">
        <v>138</v>
      </c>
      <c r="I14" s="131">
        <v>143</v>
      </c>
      <c r="J14" s="131">
        <v>77</v>
      </c>
      <c r="K14" s="175">
        <f t="shared" si="1"/>
        <v>358</v>
      </c>
      <c r="M14" s="114" t="s">
        <v>7</v>
      </c>
      <c r="N14" s="131"/>
      <c r="O14" s="131"/>
      <c r="P14" s="131"/>
      <c r="Q14" s="175">
        <f t="shared" si="2"/>
        <v>0</v>
      </c>
      <c r="S14" s="114" t="s">
        <v>7</v>
      </c>
      <c r="T14" s="131"/>
      <c r="U14" s="131"/>
      <c r="V14" s="131"/>
      <c r="W14" s="175">
        <f t="shared" si="3"/>
        <v>0</v>
      </c>
    </row>
    <row r="15" spans="1:23" x14ac:dyDescent="0.25">
      <c r="A15" s="114" t="s">
        <v>8</v>
      </c>
      <c r="B15" s="131">
        <v>150</v>
      </c>
      <c r="C15" s="131">
        <v>132</v>
      </c>
      <c r="D15" s="131">
        <v>131</v>
      </c>
      <c r="E15" s="175">
        <f t="shared" si="0"/>
        <v>413</v>
      </c>
      <c r="G15" s="114" t="s">
        <v>8</v>
      </c>
      <c r="H15" s="131">
        <v>117</v>
      </c>
      <c r="I15" s="131">
        <v>95</v>
      </c>
      <c r="J15" s="131">
        <v>93</v>
      </c>
      <c r="K15" s="175">
        <f t="shared" si="1"/>
        <v>305</v>
      </c>
      <c r="M15" s="114" t="s">
        <v>8</v>
      </c>
      <c r="N15" s="131"/>
      <c r="O15" s="131"/>
      <c r="P15" s="131"/>
      <c r="Q15" s="175">
        <f t="shared" si="2"/>
        <v>0</v>
      </c>
      <c r="S15" s="114" t="s">
        <v>8</v>
      </c>
      <c r="T15" s="131"/>
      <c r="U15" s="131"/>
      <c r="V15" s="131"/>
      <c r="W15" s="175">
        <f t="shared" si="3"/>
        <v>0</v>
      </c>
    </row>
    <row r="16" spans="1:23" x14ac:dyDescent="0.25">
      <c r="A16" s="114" t="s">
        <v>9</v>
      </c>
      <c r="B16" s="131">
        <v>114</v>
      </c>
      <c r="C16" s="131">
        <v>120</v>
      </c>
      <c r="D16" s="131">
        <v>100</v>
      </c>
      <c r="E16" s="175">
        <f t="shared" si="0"/>
        <v>334</v>
      </c>
      <c r="G16" s="114" t="s">
        <v>9</v>
      </c>
      <c r="H16" s="131">
        <v>129</v>
      </c>
      <c r="I16" s="131">
        <v>124</v>
      </c>
      <c r="J16" s="131">
        <v>112</v>
      </c>
      <c r="K16" s="175">
        <f t="shared" si="1"/>
        <v>365</v>
      </c>
      <c r="M16" s="114" t="s">
        <v>9</v>
      </c>
      <c r="N16" s="131"/>
      <c r="O16" s="131"/>
      <c r="P16" s="131"/>
      <c r="Q16" s="175">
        <f t="shared" si="2"/>
        <v>0</v>
      </c>
      <c r="S16" s="114" t="s">
        <v>9</v>
      </c>
      <c r="T16" s="131"/>
      <c r="U16" s="131"/>
      <c r="V16" s="131"/>
      <c r="W16" s="175">
        <f t="shared" si="3"/>
        <v>0</v>
      </c>
    </row>
    <row r="17" spans="1:23" x14ac:dyDescent="0.25">
      <c r="A17" s="114" t="s">
        <v>10</v>
      </c>
      <c r="B17" s="131">
        <v>57</v>
      </c>
      <c r="C17" s="131">
        <v>45</v>
      </c>
      <c r="D17" s="131">
        <v>33</v>
      </c>
      <c r="E17" s="175">
        <f t="shared" si="0"/>
        <v>135</v>
      </c>
      <c r="G17" s="114" t="s">
        <v>10</v>
      </c>
      <c r="H17" s="131">
        <v>66</v>
      </c>
      <c r="I17" s="131">
        <v>36</v>
      </c>
      <c r="J17" s="131">
        <v>20</v>
      </c>
      <c r="K17" s="175">
        <f t="shared" si="1"/>
        <v>122</v>
      </c>
      <c r="M17" s="114" t="s">
        <v>10</v>
      </c>
      <c r="N17" s="131"/>
      <c r="O17" s="131"/>
      <c r="P17" s="131"/>
      <c r="Q17" s="175">
        <f t="shared" si="2"/>
        <v>0</v>
      </c>
      <c r="S17" s="114" t="s">
        <v>10</v>
      </c>
      <c r="T17" s="131"/>
      <c r="U17" s="131"/>
      <c r="V17" s="131"/>
      <c r="W17" s="175">
        <f t="shared" si="3"/>
        <v>0</v>
      </c>
    </row>
    <row r="18" spans="1:23" x14ac:dyDescent="0.25">
      <c r="A18" s="114" t="s">
        <v>11</v>
      </c>
      <c r="B18" s="131">
        <v>13</v>
      </c>
      <c r="C18" s="131">
        <v>17</v>
      </c>
      <c r="D18" s="131">
        <v>7</v>
      </c>
      <c r="E18" s="175">
        <f t="shared" si="0"/>
        <v>37</v>
      </c>
      <c r="G18" s="114" t="s">
        <v>11</v>
      </c>
      <c r="H18" s="131">
        <v>20</v>
      </c>
      <c r="I18" s="131">
        <v>20</v>
      </c>
      <c r="J18" s="131">
        <v>18</v>
      </c>
      <c r="K18" s="175">
        <f t="shared" si="1"/>
        <v>58</v>
      </c>
      <c r="M18" s="114" t="s">
        <v>11</v>
      </c>
      <c r="N18" s="131"/>
      <c r="O18" s="131"/>
      <c r="P18" s="131"/>
      <c r="Q18" s="175">
        <f t="shared" si="2"/>
        <v>0</v>
      </c>
      <c r="S18" s="114" t="s">
        <v>11</v>
      </c>
      <c r="T18" s="131"/>
      <c r="U18" s="131"/>
      <c r="V18" s="131"/>
      <c r="W18" s="175">
        <f t="shared" si="3"/>
        <v>0</v>
      </c>
    </row>
    <row r="19" spans="1:23" x14ac:dyDescent="0.25">
      <c r="A19" s="114" t="s">
        <v>12</v>
      </c>
      <c r="B19" s="131">
        <v>0</v>
      </c>
      <c r="C19" s="131">
        <v>0</v>
      </c>
      <c r="D19" s="131">
        <v>0</v>
      </c>
      <c r="E19" s="175">
        <f t="shared" si="0"/>
        <v>0</v>
      </c>
      <c r="G19" s="114" t="s">
        <v>12</v>
      </c>
      <c r="H19" s="131">
        <v>0</v>
      </c>
      <c r="I19" s="131">
        <v>0</v>
      </c>
      <c r="J19" s="131">
        <v>0</v>
      </c>
      <c r="K19" s="175">
        <f t="shared" si="1"/>
        <v>0</v>
      </c>
      <c r="M19" s="114" t="s">
        <v>12</v>
      </c>
      <c r="N19" s="131"/>
      <c r="O19" s="131"/>
      <c r="P19" s="131"/>
      <c r="Q19" s="175">
        <f t="shared" si="2"/>
        <v>0</v>
      </c>
      <c r="S19" s="114" t="s">
        <v>12</v>
      </c>
      <c r="T19" s="131"/>
      <c r="U19" s="131"/>
      <c r="V19" s="131"/>
      <c r="W19" s="175">
        <f t="shared" si="3"/>
        <v>0</v>
      </c>
    </row>
    <row r="20" spans="1:23" x14ac:dyDescent="0.25">
      <c r="A20" s="114" t="s">
        <v>13</v>
      </c>
      <c r="B20" s="131">
        <v>214</v>
      </c>
      <c r="C20" s="131">
        <v>164</v>
      </c>
      <c r="D20" s="131">
        <v>135</v>
      </c>
      <c r="E20" s="175">
        <f t="shared" si="0"/>
        <v>513</v>
      </c>
      <c r="G20" s="114" t="s">
        <v>13</v>
      </c>
      <c r="H20" s="131">
        <v>236</v>
      </c>
      <c r="I20" s="131">
        <v>178</v>
      </c>
      <c r="J20" s="131">
        <v>228</v>
      </c>
      <c r="K20" s="175">
        <f t="shared" si="1"/>
        <v>642</v>
      </c>
      <c r="M20" s="114" t="s">
        <v>13</v>
      </c>
      <c r="N20" s="131"/>
      <c r="O20" s="131"/>
      <c r="P20" s="131"/>
      <c r="Q20" s="175">
        <f t="shared" si="2"/>
        <v>0</v>
      </c>
      <c r="S20" s="114" t="s">
        <v>13</v>
      </c>
      <c r="T20" s="131"/>
      <c r="U20" s="131"/>
      <c r="V20" s="131"/>
      <c r="W20" s="175">
        <f t="shared" si="3"/>
        <v>0</v>
      </c>
    </row>
    <row r="21" spans="1:23" x14ac:dyDescent="0.25">
      <c r="A21" s="114" t="s">
        <v>14</v>
      </c>
      <c r="B21" s="131">
        <v>137</v>
      </c>
      <c r="C21" s="131">
        <v>169</v>
      </c>
      <c r="D21" s="131">
        <v>116</v>
      </c>
      <c r="E21" s="175">
        <f t="shared" si="0"/>
        <v>422</v>
      </c>
      <c r="G21" s="114" t="s">
        <v>14</v>
      </c>
      <c r="H21" s="131">
        <v>166</v>
      </c>
      <c r="I21" s="131">
        <v>129</v>
      </c>
      <c r="J21" s="131">
        <v>142</v>
      </c>
      <c r="K21" s="175">
        <f t="shared" si="1"/>
        <v>437</v>
      </c>
      <c r="M21" s="114" t="s">
        <v>14</v>
      </c>
      <c r="N21" s="131"/>
      <c r="O21" s="131"/>
      <c r="P21" s="131"/>
      <c r="Q21" s="175">
        <f t="shared" si="2"/>
        <v>0</v>
      </c>
      <c r="S21" s="114" t="s">
        <v>14</v>
      </c>
      <c r="T21" s="131"/>
      <c r="U21" s="131"/>
      <c r="V21" s="131"/>
      <c r="W21" s="175">
        <f t="shared" si="3"/>
        <v>0</v>
      </c>
    </row>
    <row r="22" spans="1:23" x14ac:dyDescent="0.25">
      <c r="A22" s="114" t="s">
        <v>15</v>
      </c>
      <c r="B22" s="131">
        <v>19</v>
      </c>
      <c r="C22" s="131">
        <v>21</v>
      </c>
      <c r="D22" s="131">
        <v>12</v>
      </c>
      <c r="E22" s="175">
        <f t="shared" si="0"/>
        <v>52</v>
      </c>
      <c r="G22" s="114" t="s">
        <v>15</v>
      </c>
      <c r="H22" s="131">
        <v>13</v>
      </c>
      <c r="I22" s="131">
        <v>12</v>
      </c>
      <c r="J22" s="131">
        <v>11</v>
      </c>
      <c r="K22" s="175">
        <f t="shared" si="1"/>
        <v>36</v>
      </c>
      <c r="M22" s="114" t="s">
        <v>15</v>
      </c>
      <c r="N22" s="131"/>
      <c r="O22" s="131"/>
      <c r="P22" s="131"/>
      <c r="Q22" s="175">
        <f t="shared" si="2"/>
        <v>0</v>
      </c>
      <c r="S22" s="114" t="s">
        <v>15</v>
      </c>
      <c r="T22" s="131"/>
      <c r="U22" s="131"/>
      <c r="V22" s="131"/>
      <c r="W22" s="175">
        <f t="shared" si="3"/>
        <v>0</v>
      </c>
    </row>
    <row r="23" spans="1:23" x14ac:dyDescent="0.25">
      <c r="A23" s="114" t="s">
        <v>16</v>
      </c>
      <c r="B23" s="131">
        <v>1147</v>
      </c>
      <c r="C23" s="131">
        <v>1184</v>
      </c>
      <c r="D23" s="131">
        <v>1162</v>
      </c>
      <c r="E23" s="175">
        <f t="shared" si="0"/>
        <v>3493</v>
      </c>
      <c r="G23" s="114" t="s">
        <v>16</v>
      </c>
      <c r="H23" s="131">
        <v>1374</v>
      </c>
      <c r="I23" s="131">
        <v>1476</v>
      </c>
      <c r="J23" s="131">
        <v>1244</v>
      </c>
      <c r="K23" s="175">
        <f t="shared" si="1"/>
        <v>4094</v>
      </c>
      <c r="M23" s="114" t="s">
        <v>16</v>
      </c>
      <c r="N23" s="131"/>
      <c r="O23" s="131"/>
      <c r="P23" s="131"/>
      <c r="Q23" s="175">
        <f t="shared" si="2"/>
        <v>0</v>
      </c>
      <c r="S23" s="114" t="s">
        <v>16</v>
      </c>
      <c r="T23" s="131"/>
      <c r="U23" s="131"/>
      <c r="V23" s="131"/>
      <c r="W23" s="175">
        <f t="shared" si="3"/>
        <v>0</v>
      </c>
    </row>
    <row r="24" spans="1:23" x14ac:dyDescent="0.25">
      <c r="A24" s="114" t="s">
        <v>17</v>
      </c>
      <c r="B24" s="131">
        <v>80</v>
      </c>
      <c r="C24" s="131">
        <v>126</v>
      </c>
      <c r="D24" s="131">
        <v>99</v>
      </c>
      <c r="E24" s="175">
        <f t="shared" si="0"/>
        <v>305</v>
      </c>
      <c r="G24" s="114" t="s">
        <v>17</v>
      </c>
      <c r="H24" s="131">
        <v>95</v>
      </c>
      <c r="I24" s="131">
        <v>168</v>
      </c>
      <c r="J24" s="131">
        <v>142</v>
      </c>
      <c r="K24" s="175">
        <f t="shared" si="1"/>
        <v>405</v>
      </c>
      <c r="M24" s="114" t="s">
        <v>17</v>
      </c>
      <c r="N24" s="131"/>
      <c r="O24" s="131"/>
      <c r="P24" s="131"/>
      <c r="Q24" s="175">
        <f t="shared" si="2"/>
        <v>0</v>
      </c>
      <c r="S24" s="114" t="s">
        <v>17</v>
      </c>
      <c r="T24" s="131"/>
      <c r="U24" s="131"/>
      <c r="V24" s="131"/>
      <c r="W24" s="175">
        <f t="shared" si="3"/>
        <v>0</v>
      </c>
    </row>
    <row r="25" spans="1:23" x14ac:dyDescent="0.25">
      <c r="A25" s="114" t="s">
        <v>18</v>
      </c>
      <c r="B25" s="131">
        <v>16</v>
      </c>
      <c r="C25" s="131">
        <v>29</v>
      </c>
      <c r="D25" s="131">
        <v>27</v>
      </c>
      <c r="E25" s="175">
        <f t="shared" si="0"/>
        <v>72</v>
      </c>
      <c r="G25" s="114" t="s">
        <v>18</v>
      </c>
      <c r="H25" s="131">
        <v>70</v>
      </c>
      <c r="I25" s="131">
        <v>72</v>
      </c>
      <c r="J25" s="131">
        <v>48</v>
      </c>
      <c r="K25" s="175">
        <f t="shared" si="1"/>
        <v>190</v>
      </c>
      <c r="M25" s="114" t="s">
        <v>18</v>
      </c>
      <c r="N25" s="131"/>
      <c r="O25" s="131"/>
      <c r="P25" s="131"/>
      <c r="Q25" s="175">
        <f t="shared" si="2"/>
        <v>0</v>
      </c>
      <c r="S25" s="114" t="s">
        <v>18</v>
      </c>
      <c r="T25" s="131"/>
      <c r="U25" s="131"/>
      <c r="V25" s="131"/>
      <c r="W25" s="175">
        <f t="shared" si="3"/>
        <v>0</v>
      </c>
    </row>
    <row r="26" spans="1:23" x14ac:dyDescent="0.25">
      <c r="A26" s="114" t="s">
        <v>19</v>
      </c>
      <c r="B26" s="131">
        <v>249</v>
      </c>
      <c r="C26" s="131">
        <v>219</v>
      </c>
      <c r="D26" s="131">
        <v>197</v>
      </c>
      <c r="E26" s="175">
        <f t="shared" si="0"/>
        <v>665</v>
      </c>
      <c r="G26" s="114" t="s">
        <v>19</v>
      </c>
      <c r="H26" s="131">
        <v>327</v>
      </c>
      <c r="I26" s="131">
        <v>304</v>
      </c>
      <c r="J26" s="131">
        <v>283</v>
      </c>
      <c r="K26" s="175">
        <f t="shared" si="1"/>
        <v>914</v>
      </c>
      <c r="M26" s="114" t="s">
        <v>19</v>
      </c>
      <c r="N26" s="131"/>
      <c r="O26" s="131"/>
      <c r="P26" s="131"/>
      <c r="Q26" s="175">
        <f t="shared" si="2"/>
        <v>0</v>
      </c>
      <c r="S26" s="114" t="s">
        <v>19</v>
      </c>
      <c r="T26" s="131"/>
      <c r="U26" s="131"/>
      <c r="V26" s="131"/>
      <c r="W26" s="175">
        <f t="shared" si="3"/>
        <v>0</v>
      </c>
    </row>
    <row r="27" spans="1:23" x14ac:dyDescent="0.25">
      <c r="A27" s="114" t="s">
        <v>20</v>
      </c>
      <c r="B27" s="131">
        <v>846</v>
      </c>
      <c r="C27" s="131">
        <v>702</v>
      </c>
      <c r="D27" s="131">
        <v>719</v>
      </c>
      <c r="E27" s="175">
        <f t="shared" si="0"/>
        <v>2267</v>
      </c>
      <c r="G27" s="114" t="s">
        <v>20</v>
      </c>
      <c r="H27" s="131">
        <v>900</v>
      </c>
      <c r="I27" s="131">
        <v>973</v>
      </c>
      <c r="J27" s="131">
        <v>798</v>
      </c>
      <c r="K27" s="175">
        <f t="shared" si="1"/>
        <v>2671</v>
      </c>
      <c r="M27" s="114" t="s">
        <v>20</v>
      </c>
      <c r="N27" s="131"/>
      <c r="O27" s="131"/>
      <c r="P27" s="131"/>
      <c r="Q27" s="175">
        <f t="shared" si="2"/>
        <v>0</v>
      </c>
      <c r="S27" s="114" t="s">
        <v>20</v>
      </c>
      <c r="T27" s="131"/>
      <c r="U27" s="131"/>
      <c r="V27" s="131"/>
      <c r="W27" s="175">
        <f t="shared" si="3"/>
        <v>0</v>
      </c>
    </row>
    <row r="28" spans="1:23" x14ac:dyDescent="0.25">
      <c r="A28" s="114" t="s">
        <v>21</v>
      </c>
      <c r="B28" s="131">
        <v>72</v>
      </c>
      <c r="C28" s="131">
        <v>83</v>
      </c>
      <c r="D28" s="131">
        <v>49</v>
      </c>
      <c r="E28" s="175">
        <f t="shared" si="0"/>
        <v>204</v>
      </c>
      <c r="G28" s="114" t="s">
        <v>21</v>
      </c>
      <c r="H28" s="131">
        <v>46</v>
      </c>
      <c r="I28" s="131">
        <v>45</v>
      </c>
      <c r="J28" s="131">
        <v>32</v>
      </c>
      <c r="K28" s="175">
        <f t="shared" si="1"/>
        <v>123</v>
      </c>
      <c r="M28" s="114" t="s">
        <v>21</v>
      </c>
      <c r="N28" s="131"/>
      <c r="O28" s="131"/>
      <c r="P28" s="131"/>
      <c r="Q28" s="175">
        <f t="shared" si="2"/>
        <v>0</v>
      </c>
      <c r="S28" s="114" t="s">
        <v>21</v>
      </c>
      <c r="T28" s="131"/>
      <c r="U28" s="131"/>
      <c r="V28" s="131"/>
      <c r="W28" s="175">
        <f t="shared" si="3"/>
        <v>0</v>
      </c>
    </row>
    <row r="29" spans="1:23" x14ac:dyDescent="0.25">
      <c r="A29" s="114" t="s">
        <v>22</v>
      </c>
      <c r="B29" s="131">
        <v>20</v>
      </c>
      <c r="C29" s="131">
        <v>30</v>
      </c>
      <c r="D29" s="131">
        <v>22</v>
      </c>
      <c r="E29" s="175">
        <f t="shared" si="0"/>
        <v>72</v>
      </c>
      <c r="G29" s="114" t="s">
        <v>22</v>
      </c>
      <c r="H29" s="131">
        <v>22</v>
      </c>
      <c r="I29" s="131">
        <v>18</v>
      </c>
      <c r="J29" s="131">
        <v>16</v>
      </c>
      <c r="K29" s="175">
        <f t="shared" si="1"/>
        <v>56</v>
      </c>
      <c r="M29" s="114" t="s">
        <v>22</v>
      </c>
      <c r="N29" s="131"/>
      <c r="O29" s="131"/>
      <c r="P29" s="131"/>
      <c r="Q29" s="175">
        <f t="shared" si="2"/>
        <v>0</v>
      </c>
      <c r="S29" s="114" t="s">
        <v>22</v>
      </c>
      <c r="T29" s="131"/>
      <c r="U29" s="131"/>
      <c r="V29" s="131"/>
      <c r="W29" s="175">
        <f t="shared" si="3"/>
        <v>0</v>
      </c>
    </row>
    <row r="30" spans="1:23" x14ac:dyDescent="0.25">
      <c r="A30" s="114" t="s">
        <v>23</v>
      </c>
      <c r="B30" s="131">
        <v>82</v>
      </c>
      <c r="C30" s="131">
        <v>117</v>
      </c>
      <c r="D30" s="131">
        <v>88</v>
      </c>
      <c r="E30" s="175">
        <f t="shared" si="0"/>
        <v>287</v>
      </c>
      <c r="G30" s="114" t="s">
        <v>23</v>
      </c>
      <c r="H30" s="131">
        <v>100</v>
      </c>
      <c r="I30" s="131">
        <v>107</v>
      </c>
      <c r="J30" s="131">
        <v>14</v>
      </c>
      <c r="K30" s="175">
        <f t="shared" si="1"/>
        <v>221</v>
      </c>
      <c r="M30" s="114" t="s">
        <v>23</v>
      </c>
      <c r="N30" s="131"/>
      <c r="O30" s="131"/>
      <c r="P30" s="131"/>
      <c r="Q30" s="175">
        <f t="shared" si="2"/>
        <v>0</v>
      </c>
      <c r="S30" s="114" t="s">
        <v>23</v>
      </c>
      <c r="T30" s="131"/>
      <c r="U30" s="131"/>
      <c r="V30" s="131"/>
      <c r="W30" s="175">
        <f t="shared" si="3"/>
        <v>0</v>
      </c>
    </row>
    <row r="31" spans="1:23" x14ac:dyDescent="0.25">
      <c r="A31" s="114" t="s">
        <v>24</v>
      </c>
      <c r="B31" s="131">
        <v>1171</v>
      </c>
      <c r="C31" s="131">
        <v>1017</v>
      </c>
      <c r="D31" s="131">
        <v>925</v>
      </c>
      <c r="E31" s="175">
        <f t="shared" si="0"/>
        <v>3113</v>
      </c>
      <c r="G31" s="114" t="s">
        <v>24</v>
      </c>
      <c r="H31" s="131">
        <v>1107</v>
      </c>
      <c r="I31" s="131">
        <v>1140</v>
      </c>
      <c r="J31" s="131">
        <v>980</v>
      </c>
      <c r="K31" s="175">
        <f t="shared" si="1"/>
        <v>3227</v>
      </c>
      <c r="M31" s="114" t="s">
        <v>24</v>
      </c>
      <c r="N31" s="131"/>
      <c r="O31" s="131"/>
      <c r="P31" s="131"/>
      <c r="Q31" s="175">
        <f t="shared" si="2"/>
        <v>0</v>
      </c>
      <c r="S31" s="114" t="s">
        <v>24</v>
      </c>
      <c r="T31" s="131"/>
      <c r="U31" s="131"/>
      <c r="V31" s="131"/>
      <c r="W31" s="175">
        <f t="shared" si="3"/>
        <v>0</v>
      </c>
    </row>
    <row r="32" spans="1:23" x14ac:dyDescent="0.25">
      <c r="A32" s="114" t="s">
        <v>25</v>
      </c>
      <c r="B32" s="131">
        <v>12</v>
      </c>
      <c r="C32" s="131">
        <v>2</v>
      </c>
      <c r="D32" s="131">
        <v>4</v>
      </c>
      <c r="E32" s="175">
        <f t="shared" si="0"/>
        <v>18</v>
      </c>
      <c r="G32" s="114" t="s">
        <v>25</v>
      </c>
      <c r="H32" s="131">
        <v>5</v>
      </c>
      <c r="I32" s="131">
        <v>7</v>
      </c>
      <c r="J32" s="131">
        <v>3</v>
      </c>
      <c r="K32" s="175">
        <f t="shared" si="1"/>
        <v>15</v>
      </c>
      <c r="M32" s="114" t="s">
        <v>25</v>
      </c>
      <c r="N32" s="131"/>
      <c r="O32" s="131"/>
      <c r="P32" s="131"/>
      <c r="Q32" s="175">
        <f t="shared" si="2"/>
        <v>0</v>
      </c>
      <c r="S32" s="114" t="s">
        <v>25</v>
      </c>
      <c r="T32" s="131"/>
      <c r="U32" s="131"/>
      <c r="V32" s="131"/>
      <c r="W32" s="175">
        <f t="shared" si="3"/>
        <v>0</v>
      </c>
    </row>
    <row r="33" spans="1:23" x14ac:dyDescent="0.25">
      <c r="A33" s="114" t="s">
        <v>26</v>
      </c>
      <c r="B33" s="131">
        <v>185</v>
      </c>
      <c r="C33" s="131">
        <v>152</v>
      </c>
      <c r="D33" s="131">
        <v>143</v>
      </c>
      <c r="E33" s="175">
        <f t="shared" si="0"/>
        <v>480</v>
      </c>
      <c r="G33" s="114" t="s">
        <v>26</v>
      </c>
      <c r="H33" s="131">
        <v>210</v>
      </c>
      <c r="I33" s="131">
        <v>159</v>
      </c>
      <c r="J33" s="131">
        <v>151</v>
      </c>
      <c r="K33" s="175">
        <f t="shared" si="1"/>
        <v>520</v>
      </c>
      <c r="M33" s="114" t="s">
        <v>26</v>
      </c>
      <c r="N33" s="131"/>
      <c r="O33" s="131"/>
      <c r="P33" s="131"/>
      <c r="Q33" s="175">
        <f t="shared" si="2"/>
        <v>0</v>
      </c>
      <c r="S33" s="114" t="s">
        <v>26</v>
      </c>
      <c r="T33" s="131"/>
      <c r="U33" s="131"/>
      <c r="V33" s="131"/>
      <c r="W33" s="175">
        <f t="shared" si="3"/>
        <v>0</v>
      </c>
    </row>
    <row r="34" spans="1:23" x14ac:dyDescent="0.25">
      <c r="A34" s="114" t="s">
        <v>27</v>
      </c>
      <c r="B34" s="131">
        <v>139</v>
      </c>
      <c r="C34" s="131">
        <v>123</v>
      </c>
      <c r="D34" s="131">
        <v>129</v>
      </c>
      <c r="E34" s="175">
        <f t="shared" si="0"/>
        <v>391</v>
      </c>
      <c r="G34" s="114" t="s">
        <v>27</v>
      </c>
      <c r="H34" s="131">
        <v>154</v>
      </c>
      <c r="I34" s="131">
        <v>134</v>
      </c>
      <c r="J34" s="131">
        <v>106</v>
      </c>
      <c r="K34" s="175">
        <f t="shared" si="1"/>
        <v>394</v>
      </c>
      <c r="M34" s="114" t="s">
        <v>27</v>
      </c>
      <c r="N34" s="131"/>
      <c r="O34" s="131"/>
      <c r="P34" s="131"/>
      <c r="Q34" s="175">
        <f t="shared" si="2"/>
        <v>0</v>
      </c>
      <c r="S34" s="114" t="s">
        <v>27</v>
      </c>
      <c r="T34" s="131"/>
      <c r="U34" s="131"/>
      <c r="V34" s="131"/>
      <c r="W34" s="175">
        <f t="shared" si="3"/>
        <v>0</v>
      </c>
    </row>
    <row r="35" spans="1:23" x14ac:dyDescent="0.25">
      <c r="A35" s="114" t="s">
        <v>28</v>
      </c>
      <c r="B35" s="131">
        <v>351</v>
      </c>
      <c r="C35" s="131">
        <v>441</v>
      </c>
      <c r="D35" s="131">
        <v>386</v>
      </c>
      <c r="E35" s="175">
        <f t="shared" si="0"/>
        <v>1178</v>
      </c>
      <c r="G35" s="114" t="s">
        <v>28</v>
      </c>
      <c r="H35" s="131">
        <v>354</v>
      </c>
      <c r="I35" s="131">
        <v>463</v>
      </c>
      <c r="J35" s="131">
        <v>423</v>
      </c>
      <c r="K35" s="175">
        <f t="shared" si="1"/>
        <v>1240</v>
      </c>
      <c r="M35" s="114" t="s">
        <v>28</v>
      </c>
      <c r="N35" s="131"/>
      <c r="O35" s="131"/>
      <c r="P35" s="131"/>
      <c r="Q35" s="175">
        <f t="shared" si="2"/>
        <v>0</v>
      </c>
      <c r="S35" s="114" t="s">
        <v>28</v>
      </c>
      <c r="T35" s="131"/>
      <c r="U35" s="131"/>
      <c r="V35" s="131"/>
      <c r="W35" s="175">
        <f t="shared" si="3"/>
        <v>0</v>
      </c>
    </row>
    <row r="36" spans="1:23" x14ac:dyDescent="0.25">
      <c r="A36" s="114" t="s">
        <v>29</v>
      </c>
      <c r="B36" s="131">
        <v>107</v>
      </c>
      <c r="C36" s="131">
        <v>133</v>
      </c>
      <c r="D36" s="131">
        <v>85</v>
      </c>
      <c r="E36" s="175">
        <f t="shared" si="0"/>
        <v>325</v>
      </c>
      <c r="G36" s="114" t="s">
        <v>29</v>
      </c>
      <c r="H36" s="131">
        <v>159</v>
      </c>
      <c r="I36" s="131">
        <v>155</v>
      </c>
      <c r="J36" s="131">
        <v>96</v>
      </c>
      <c r="K36" s="175">
        <f t="shared" si="1"/>
        <v>410</v>
      </c>
      <c r="M36" s="114" t="s">
        <v>29</v>
      </c>
      <c r="N36" s="131"/>
      <c r="O36" s="131"/>
      <c r="P36" s="131"/>
      <c r="Q36" s="175">
        <f t="shared" si="2"/>
        <v>0</v>
      </c>
      <c r="S36" s="114" t="s">
        <v>29</v>
      </c>
      <c r="T36" s="131"/>
      <c r="U36" s="131"/>
      <c r="V36" s="131"/>
      <c r="W36" s="175">
        <f t="shared" si="3"/>
        <v>0</v>
      </c>
    </row>
    <row r="37" spans="1:23" x14ac:dyDescent="0.25">
      <c r="A37" s="114" t="s">
        <v>109</v>
      </c>
      <c r="B37" s="131">
        <v>355</v>
      </c>
      <c r="C37" s="131">
        <v>315</v>
      </c>
      <c r="D37" s="131">
        <v>353</v>
      </c>
      <c r="E37" s="175">
        <f t="shared" si="0"/>
        <v>1023</v>
      </c>
      <c r="G37" s="114" t="s">
        <v>109</v>
      </c>
      <c r="H37" s="131">
        <v>404</v>
      </c>
      <c r="I37" s="131">
        <v>367</v>
      </c>
      <c r="J37" s="131">
        <v>334</v>
      </c>
      <c r="K37" s="175">
        <f t="shared" si="1"/>
        <v>1105</v>
      </c>
      <c r="M37" s="114" t="s">
        <v>109</v>
      </c>
      <c r="N37" s="131"/>
      <c r="O37" s="131"/>
      <c r="P37" s="131"/>
      <c r="Q37" s="175">
        <f t="shared" si="2"/>
        <v>0</v>
      </c>
      <c r="S37" s="114" t="s">
        <v>109</v>
      </c>
      <c r="T37" s="131"/>
      <c r="U37" s="131"/>
      <c r="V37" s="131"/>
      <c r="W37" s="175">
        <f t="shared" si="3"/>
        <v>0</v>
      </c>
    </row>
    <row r="38" spans="1:23" x14ac:dyDescent="0.25">
      <c r="A38" s="114" t="s">
        <v>110</v>
      </c>
      <c r="B38" s="131">
        <v>0</v>
      </c>
      <c r="C38" s="131">
        <v>0</v>
      </c>
      <c r="D38" s="131">
        <v>0</v>
      </c>
      <c r="E38" s="175">
        <f t="shared" si="0"/>
        <v>0</v>
      </c>
      <c r="G38" s="114" t="s">
        <v>110</v>
      </c>
      <c r="H38" s="131">
        <v>0</v>
      </c>
      <c r="I38" s="131">
        <v>0</v>
      </c>
      <c r="J38" s="131">
        <v>0</v>
      </c>
      <c r="K38" s="175">
        <f t="shared" si="1"/>
        <v>0</v>
      </c>
      <c r="M38" s="114" t="s">
        <v>110</v>
      </c>
      <c r="N38" s="131"/>
      <c r="O38" s="131"/>
      <c r="P38" s="131"/>
      <c r="Q38" s="175">
        <f t="shared" si="2"/>
        <v>0</v>
      </c>
      <c r="S38" s="114" t="s">
        <v>110</v>
      </c>
      <c r="T38" s="131"/>
      <c r="U38" s="131"/>
      <c r="V38" s="131"/>
      <c r="W38" s="175">
        <f t="shared" si="3"/>
        <v>0</v>
      </c>
    </row>
    <row r="39" spans="1:23" x14ac:dyDescent="0.25">
      <c r="A39" s="7" t="s">
        <v>30</v>
      </c>
      <c r="B39" s="239">
        <v>833</v>
      </c>
      <c r="C39" s="239">
        <v>829</v>
      </c>
      <c r="D39" s="239">
        <v>757</v>
      </c>
      <c r="E39" s="175">
        <f t="shared" si="0"/>
        <v>2419</v>
      </c>
      <c r="G39" s="7" t="s">
        <v>30</v>
      </c>
      <c r="H39" s="10">
        <v>909</v>
      </c>
      <c r="I39" s="10">
        <v>846</v>
      </c>
      <c r="J39" s="10">
        <v>641</v>
      </c>
      <c r="K39" s="175">
        <f t="shared" si="1"/>
        <v>2396</v>
      </c>
      <c r="M39" s="7" t="s">
        <v>30</v>
      </c>
      <c r="N39" s="10"/>
      <c r="O39" s="10"/>
      <c r="P39" s="10"/>
      <c r="Q39" s="175">
        <f t="shared" si="2"/>
        <v>0</v>
      </c>
      <c r="S39" s="7" t="s">
        <v>30</v>
      </c>
      <c r="T39" s="10"/>
      <c r="U39" s="10"/>
      <c r="V39" s="10"/>
      <c r="W39" s="175">
        <f t="shared" si="3"/>
        <v>0</v>
      </c>
    </row>
    <row r="40" spans="1:23" ht="15.75" thickBot="1" x14ac:dyDescent="0.3">
      <c r="A40" s="233" t="s">
        <v>4</v>
      </c>
      <c r="B40" s="173">
        <v>6561</v>
      </c>
      <c r="C40" s="150">
        <v>6329</v>
      </c>
      <c r="D40" s="150">
        <v>5824</v>
      </c>
      <c r="E40" s="234">
        <f>SUM(B40:D40)</f>
        <v>18714</v>
      </c>
      <c r="G40" s="233" t="s">
        <v>4</v>
      </c>
      <c r="H40" s="235">
        <v>7229</v>
      </c>
      <c r="I40" s="236">
        <v>7259</v>
      </c>
      <c r="J40" s="236">
        <v>6121</v>
      </c>
      <c r="K40" s="234">
        <f>SUM(H40:J40)</f>
        <v>20609</v>
      </c>
      <c r="L40" s="12"/>
      <c r="M40" s="233" t="s">
        <v>4</v>
      </c>
      <c r="N40" s="235"/>
      <c r="O40" s="236"/>
      <c r="P40" s="236"/>
      <c r="Q40" s="234">
        <f>SUM(N40:P40)</f>
        <v>0</v>
      </c>
      <c r="S40" s="233" t="s">
        <v>4</v>
      </c>
      <c r="T40" s="235"/>
      <c r="U40" s="236"/>
      <c r="V40" s="236"/>
      <c r="W40" s="234">
        <f>SUM(T40:V40)</f>
        <v>0</v>
      </c>
    </row>
    <row r="41" spans="1:23" x14ac:dyDescent="0.25">
      <c r="A41" s="221"/>
      <c r="B41" s="222"/>
      <c r="C41" s="222"/>
      <c r="D41" s="222"/>
      <c r="E41" s="223"/>
      <c r="G41" s="221"/>
      <c r="H41" s="222"/>
      <c r="I41" s="222"/>
      <c r="J41" s="222"/>
      <c r="K41" s="223"/>
      <c r="M41" s="221"/>
      <c r="N41" s="222"/>
      <c r="O41" s="222"/>
      <c r="P41" s="222"/>
      <c r="Q41" s="223"/>
      <c r="S41" s="221"/>
      <c r="T41" s="222"/>
      <c r="U41" s="222"/>
      <c r="V41" s="222"/>
      <c r="W41" s="223"/>
    </row>
    <row r="42" spans="1:23" ht="15.75" thickBot="1" x14ac:dyDescent="0.3">
      <c r="A42" s="12"/>
      <c r="B42" s="12"/>
      <c r="C42" s="12"/>
      <c r="D42" s="12"/>
      <c r="E42" s="12"/>
      <c r="G42" s="12"/>
      <c r="H42" s="12"/>
      <c r="I42" s="12"/>
      <c r="J42" s="12"/>
      <c r="K42" s="12"/>
      <c r="M42" s="12"/>
      <c r="N42" s="12"/>
      <c r="O42" s="12"/>
      <c r="P42" s="12"/>
      <c r="Q42" s="12"/>
      <c r="S42" s="12"/>
      <c r="T42" s="12"/>
      <c r="U42" s="12"/>
      <c r="V42" s="12"/>
      <c r="W42" s="12"/>
    </row>
    <row r="43" spans="1:23" ht="26.25" x14ac:dyDescent="0.25">
      <c r="A43" s="13" t="s">
        <v>34</v>
      </c>
      <c r="B43" s="147" t="s">
        <v>1</v>
      </c>
      <c r="C43" s="147" t="s">
        <v>2</v>
      </c>
      <c r="D43" s="147" t="s">
        <v>3</v>
      </c>
      <c r="E43" s="15" t="s">
        <v>4</v>
      </c>
      <c r="G43" s="13" t="s">
        <v>34</v>
      </c>
      <c r="H43" s="147" t="s">
        <v>1</v>
      </c>
      <c r="I43" s="147" t="s">
        <v>2</v>
      </c>
      <c r="J43" s="147" t="s">
        <v>3</v>
      </c>
      <c r="K43" s="15" t="s">
        <v>4</v>
      </c>
      <c r="M43" s="13" t="s">
        <v>34</v>
      </c>
      <c r="N43" s="147" t="s">
        <v>1</v>
      </c>
      <c r="O43" s="147" t="s">
        <v>2</v>
      </c>
      <c r="P43" s="147" t="s">
        <v>3</v>
      </c>
      <c r="Q43" s="15" t="s">
        <v>4</v>
      </c>
      <c r="S43" s="13" t="s">
        <v>34</v>
      </c>
      <c r="T43" s="147" t="s">
        <v>1</v>
      </c>
      <c r="U43" s="147" t="s">
        <v>2</v>
      </c>
      <c r="V43" s="147" t="s">
        <v>3</v>
      </c>
      <c r="W43" s="15" t="s">
        <v>4</v>
      </c>
    </row>
    <row r="44" spans="1:23" x14ac:dyDescent="0.25">
      <c r="A44" s="135" t="s">
        <v>35</v>
      </c>
      <c r="B44" s="131">
        <v>605</v>
      </c>
      <c r="C44" s="131">
        <v>651</v>
      </c>
      <c r="D44" s="131">
        <v>744</v>
      </c>
      <c r="E44" s="192">
        <f>SUM(B44:D44)</f>
        <v>2000</v>
      </c>
      <c r="G44" s="135" t="s">
        <v>35</v>
      </c>
      <c r="H44" s="131">
        <v>737</v>
      </c>
      <c r="I44" s="131">
        <v>816</v>
      </c>
      <c r="J44" s="131">
        <v>640</v>
      </c>
      <c r="K44" s="192">
        <f>SUM(H44:J44)</f>
        <v>2193</v>
      </c>
      <c r="M44" s="135" t="s">
        <v>35</v>
      </c>
      <c r="N44" s="131"/>
      <c r="O44" s="131"/>
      <c r="P44" s="131"/>
      <c r="Q44" s="192">
        <f>SUM(N44:P44)</f>
        <v>0</v>
      </c>
      <c r="S44" s="135" t="s">
        <v>35</v>
      </c>
      <c r="T44" s="131"/>
      <c r="U44" s="131"/>
      <c r="V44" s="131"/>
      <c r="W44" s="192">
        <f>SUM(T44:V44)</f>
        <v>0</v>
      </c>
    </row>
    <row r="45" spans="1:23" x14ac:dyDescent="0.25">
      <c r="A45" s="135" t="s">
        <v>36</v>
      </c>
      <c r="B45" s="131">
        <v>221</v>
      </c>
      <c r="C45" s="131">
        <v>198</v>
      </c>
      <c r="D45" s="131">
        <v>137</v>
      </c>
      <c r="E45" s="192">
        <f t="shared" ref="E45:E46" si="4">SUM(B45:D45)</f>
        <v>556</v>
      </c>
      <c r="G45" s="135" t="s">
        <v>36</v>
      </c>
      <c r="H45" s="131">
        <v>218</v>
      </c>
      <c r="I45" s="131">
        <v>209</v>
      </c>
      <c r="J45" s="131">
        <v>211</v>
      </c>
      <c r="K45" s="192">
        <f t="shared" ref="K45:K46" si="5">SUM(H45:J45)</f>
        <v>638</v>
      </c>
      <c r="M45" s="135" t="s">
        <v>36</v>
      </c>
      <c r="N45" s="131"/>
      <c r="O45" s="131"/>
      <c r="P45" s="131"/>
      <c r="Q45" s="192">
        <f t="shared" ref="Q45:Q46" si="6">SUM(N45:P45)</f>
        <v>0</v>
      </c>
      <c r="S45" s="135" t="s">
        <v>36</v>
      </c>
      <c r="T45" s="131"/>
      <c r="U45" s="131"/>
      <c r="V45" s="131"/>
      <c r="W45" s="192">
        <f t="shared" ref="W45:W46" si="7">SUM(T45:V45)</f>
        <v>0</v>
      </c>
    </row>
    <row r="46" spans="1:23" x14ac:dyDescent="0.25">
      <c r="A46" s="135" t="s">
        <v>37</v>
      </c>
      <c r="B46" s="131">
        <v>321</v>
      </c>
      <c r="C46" s="131">
        <v>335</v>
      </c>
      <c r="D46" s="131">
        <v>281</v>
      </c>
      <c r="E46" s="192">
        <f t="shared" si="4"/>
        <v>937</v>
      </c>
      <c r="G46" s="135" t="s">
        <v>37</v>
      </c>
      <c r="H46" s="131">
        <v>419</v>
      </c>
      <c r="I46" s="131">
        <v>451</v>
      </c>
      <c r="J46" s="131">
        <v>393</v>
      </c>
      <c r="K46" s="192">
        <f t="shared" si="5"/>
        <v>1263</v>
      </c>
      <c r="M46" s="135" t="s">
        <v>37</v>
      </c>
      <c r="N46" s="131"/>
      <c r="O46" s="131"/>
      <c r="P46" s="131"/>
      <c r="Q46" s="192">
        <f t="shared" si="6"/>
        <v>0</v>
      </c>
      <c r="S46" s="135" t="s">
        <v>37</v>
      </c>
      <c r="T46" s="131"/>
      <c r="U46" s="131"/>
      <c r="V46" s="131"/>
      <c r="W46" s="192">
        <f t="shared" si="7"/>
        <v>0</v>
      </c>
    </row>
    <row r="47" spans="1:23" ht="15.75" thickBot="1" x14ac:dyDescent="0.3">
      <c r="A47" s="136" t="s">
        <v>33</v>
      </c>
      <c r="B47" s="150">
        <v>1147</v>
      </c>
      <c r="C47" s="150">
        <v>1184</v>
      </c>
      <c r="D47" s="150">
        <v>1162</v>
      </c>
      <c r="E47" s="157">
        <f>SUM(E44:E46)</f>
        <v>3493</v>
      </c>
      <c r="F47" s="69"/>
      <c r="G47" s="136" t="s">
        <v>33</v>
      </c>
      <c r="H47" s="150">
        <v>1374</v>
      </c>
      <c r="I47" s="150">
        <v>1476</v>
      </c>
      <c r="J47" s="150">
        <v>1244</v>
      </c>
      <c r="K47" s="157">
        <f>SUM(K44:K46)</f>
        <v>4094</v>
      </c>
      <c r="M47" s="136" t="s">
        <v>33</v>
      </c>
      <c r="N47" s="150"/>
      <c r="O47" s="150"/>
      <c r="P47" s="150"/>
      <c r="Q47" s="157">
        <f>SUM(Q44:Q46)</f>
        <v>0</v>
      </c>
      <c r="S47" s="136" t="s">
        <v>33</v>
      </c>
      <c r="T47" s="150"/>
      <c r="U47" s="150"/>
      <c r="V47" s="150"/>
      <c r="W47" s="157">
        <f>SUM(W44:W46)</f>
        <v>0</v>
      </c>
    </row>
    <row r="48" spans="1:23" ht="15.75" thickBot="1" x14ac:dyDescent="0.3">
      <c r="A48" s="21"/>
      <c r="B48" s="152"/>
      <c r="C48" s="152"/>
      <c r="D48" s="152"/>
      <c r="F48" s="69"/>
      <c r="G48" s="21"/>
      <c r="H48" s="152"/>
      <c r="I48" s="152"/>
      <c r="J48" s="152"/>
      <c r="M48" s="21"/>
      <c r="N48" s="152"/>
      <c r="O48" s="152"/>
      <c r="P48" s="152"/>
      <c r="S48" s="21"/>
      <c r="T48" s="152"/>
      <c r="U48" s="152"/>
      <c r="V48" s="152"/>
    </row>
    <row r="49" spans="1:23" x14ac:dyDescent="0.25">
      <c r="A49" s="137" t="s">
        <v>38</v>
      </c>
      <c r="B49" s="151" t="s">
        <v>1</v>
      </c>
      <c r="C49" s="151" t="s">
        <v>2</v>
      </c>
      <c r="D49" s="151" t="s">
        <v>3</v>
      </c>
      <c r="E49" s="144" t="s">
        <v>4</v>
      </c>
      <c r="F49" s="69"/>
      <c r="G49" s="137" t="s">
        <v>38</v>
      </c>
      <c r="H49" s="151" t="s">
        <v>1</v>
      </c>
      <c r="I49" s="151" t="s">
        <v>2</v>
      </c>
      <c r="J49" s="151" t="s">
        <v>3</v>
      </c>
      <c r="K49" s="144" t="s">
        <v>4</v>
      </c>
      <c r="M49" s="137" t="s">
        <v>38</v>
      </c>
      <c r="N49" s="151" t="s">
        <v>1</v>
      </c>
      <c r="O49" s="151" t="s">
        <v>2</v>
      </c>
      <c r="P49" s="151" t="s">
        <v>3</v>
      </c>
      <c r="Q49" s="144" t="s">
        <v>4</v>
      </c>
      <c r="S49" s="137" t="s">
        <v>38</v>
      </c>
      <c r="T49" s="151" t="s">
        <v>1</v>
      </c>
      <c r="U49" s="151" t="s">
        <v>2</v>
      </c>
      <c r="V49" s="151" t="s">
        <v>3</v>
      </c>
      <c r="W49" s="144" t="s">
        <v>4</v>
      </c>
    </row>
    <row r="50" spans="1:23" x14ac:dyDescent="0.25">
      <c r="A50" s="138" t="s">
        <v>39</v>
      </c>
      <c r="B50" s="148">
        <v>513</v>
      </c>
      <c r="C50" s="230">
        <v>679</v>
      </c>
      <c r="D50" s="148">
        <v>665</v>
      </c>
      <c r="E50" s="192">
        <f>SUM(B50:D50)</f>
        <v>1857</v>
      </c>
      <c r="F50" s="69"/>
      <c r="G50" s="138" t="s">
        <v>39</v>
      </c>
      <c r="H50" s="148">
        <v>634</v>
      </c>
      <c r="I50" s="230">
        <v>581</v>
      </c>
      <c r="J50" s="148">
        <v>515</v>
      </c>
      <c r="K50" s="192">
        <f>SUM(H50:J50)</f>
        <v>1730</v>
      </c>
      <c r="M50" s="138" t="s">
        <v>39</v>
      </c>
      <c r="N50" s="148"/>
      <c r="O50" s="230"/>
      <c r="P50" s="148"/>
      <c r="Q50" s="192">
        <f>SUM(N50:P50)</f>
        <v>0</v>
      </c>
      <c r="R50" s="70"/>
      <c r="S50" s="138" t="s">
        <v>39</v>
      </c>
      <c r="T50" s="148"/>
      <c r="U50" s="230"/>
      <c r="V50" s="148"/>
      <c r="W50" s="192">
        <f>SUM(T50:V50)</f>
        <v>0</v>
      </c>
    </row>
    <row r="51" spans="1:23" x14ac:dyDescent="0.25">
      <c r="A51" s="139" t="s">
        <v>40</v>
      </c>
      <c r="B51" s="148">
        <v>28</v>
      </c>
      <c r="C51" s="148">
        <v>62</v>
      </c>
      <c r="D51" s="148">
        <v>70</v>
      </c>
      <c r="E51" s="192">
        <f>SUM(B51:D51)</f>
        <v>160</v>
      </c>
      <c r="F51" s="33"/>
      <c r="G51" s="139" t="s">
        <v>40</v>
      </c>
      <c r="H51" s="148">
        <v>65</v>
      </c>
      <c r="I51" s="148">
        <v>159</v>
      </c>
      <c r="J51" s="148">
        <v>36</v>
      </c>
      <c r="K51" s="192">
        <f>SUM(H51:J51)</f>
        <v>260</v>
      </c>
      <c r="M51" s="139" t="s">
        <v>40</v>
      </c>
      <c r="N51" s="148"/>
      <c r="O51" s="148"/>
      <c r="P51" s="148"/>
      <c r="Q51" s="192">
        <f>SUM(N51:P51)</f>
        <v>0</v>
      </c>
      <c r="S51" s="139" t="s">
        <v>40</v>
      </c>
      <c r="T51" s="148"/>
      <c r="U51" s="148"/>
      <c r="V51" s="148"/>
      <c r="W51" s="192">
        <f>SUM(T51:V51)</f>
        <v>0</v>
      </c>
    </row>
    <row r="52" spans="1:23" ht="15.75" thickBot="1" x14ac:dyDescent="0.3">
      <c r="A52" s="140" t="s">
        <v>41</v>
      </c>
      <c r="B52" s="150">
        <v>541</v>
      </c>
      <c r="C52" s="209">
        <v>741</v>
      </c>
      <c r="D52" s="209">
        <v>735</v>
      </c>
      <c r="E52" s="193">
        <f t="shared" ref="E52" si="8">SUM(E50:E51)</f>
        <v>2017</v>
      </c>
      <c r="F52" s="33"/>
      <c r="G52" s="140" t="s">
        <v>41</v>
      </c>
      <c r="H52" s="150">
        <v>699</v>
      </c>
      <c r="I52" s="209">
        <v>740</v>
      </c>
      <c r="J52" s="209">
        <v>551</v>
      </c>
      <c r="K52" s="193">
        <f t="shared" ref="K52" si="9">SUM(K50:K51)</f>
        <v>1990</v>
      </c>
      <c r="M52" s="140" t="s">
        <v>41</v>
      </c>
      <c r="N52" s="150"/>
      <c r="O52" s="209"/>
      <c r="P52" s="209"/>
      <c r="Q52" s="193">
        <f t="shared" ref="Q52" si="10">SUM(Q50:Q51)</f>
        <v>0</v>
      </c>
      <c r="S52" s="140" t="s">
        <v>41</v>
      </c>
      <c r="T52" s="150"/>
      <c r="U52" s="209"/>
      <c r="V52" s="209"/>
      <c r="W52" s="193">
        <f t="shared" ref="W52" si="11">SUM(W50:W51)</f>
        <v>0</v>
      </c>
    </row>
    <row r="53" spans="1:23" ht="15.75" thickBot="1" x14ac:dyDescent="0.3">
      <c r="A53" s="27"/>
      <c r="B53" s="152"/>
      <c r="C53" s="152"/>
      <c r="D53" s="152"/>
      <c r="E53" s="28"/>
      <c r="F53" s="33"/>
      <c r="G53" s="27"/>
      <c r="H53" s="152"/>
      <c r="I53" s="152"/>
      <c r="J53" s="152"/>
      <c r="K53" s="28"/>
      <c r="M53" s="27"/>
      <c r="N53" s="152"/>
      <c r="O53" s="152"/>
      <c r="P53" s="152"/>
      <c r="Q53" s="28"/>
      <c r="S53" s="27"/>
      <c r="T53" s="152"/>
      <c r="U53" s="152"/>
      <c r="V53" s="152"/>
      <c r="W53" s="28"/>
    </row>
    <row r="54" spans="1:23" ht="25.5" x14ac:dyDescent="0.25">
      <c r="A54" s="141" t="s">
        <v>42</v>
      </c>
      <c r="B54" s="151" t="s">
        <v>1</v>
      </c>
      <c r="C54" s="151" t="s">
        <v>2</v>
      </c>
      <c r="D54" s="151" t="s">
        <v>3</v>
      </c>
      <c r="E54" s="146" t="s">
        <v>4</v>
      </c>
      <c r="F54" s="33"/>
      <c r="G54" s="141" t="s">
        <v>42</v>
      </c>
      <c r="H54" s="151" t="s">
        <v>1</v>
      </c>
      <c r="I54" s="151" t="s">
        <v>2</v>
      </c>
      <c r="J54" s="151" t="s">
        <v>3</v>
      </c>
      <c r="K54" s="146" t="s">
        <v>4</v>
      </c>
      <c r="M54" s="141" t="s">
        <v>42</v>
      </c>
      <c r="N54" s="151" t="s">
        <v>1</v>
      </c>
      <c r="O54" s="151" t="s">
        <v>2</v>
      </c>
      <c r="P54" s="151" t="s">
        <v>3</v>
      </c>
      <c r="Q54" s="146" t="s">
        <v>4</v>
      </c>
      <c r="S54" s="141" t="s">
        <v>42</v>
      </c>
      <c r="T54" s="151" t="s">
        <v>1</v>
      </c>
      <c r="U54" s="151" t="s">
        <v>2</v>
      </c>
      <c r="V54" s="151" t="s">
        <v>3</v>
      </c>
      <c r="W54" s="146" t="s">
        <v>4</v>
      </c>
    </row>
    <row r="55" spans="1:23" x14ac:dyDescent="0.25">
      <c r="A55" s="142" t="s">
        <v>19</v>
      </c>
      <c r="B55" s="148">
        <v>65</v>
      </c>
      <c r="C55" s="148">
        <v>49</v>
      </c>
      <c r="D55" s="148">
        <v>53</v>
      </c>
      <c r="E55" s="143">
        <f>SUM(B55:D55)</f>
        <v>167</v>
      </c>
      <c r="F55" s="33"/>
      <c r="G55" s="142" t="s">
        <v>19</v>
      </c>
      <c r="H55" s="148">
        <v>69</v>
      </c>
      <c r="I55" s="148">
        <v>68</v>
      </c>
      <c r="J55" s="148">
        <v>65</v>
      </c>
      <c r="K55" s="143">
        <f>SUM(H55:J55)</f>
        <v>202</v>
      </c>
      <c r="M55" s="142" t="s">
        <v>19</v>
      </c>
      <c r="N55" s="148"/>
      <c r="O55" s="148"/>
      <c r="P55" s="148"/>
      <c r="Q55" s="143">
        <f>SUM(N55:P55)</f>
        <v>0</v>
      </c>
      <c r="S55" s="142" t="s">
        <v>19</v>
      </c>
      <c r="T55" s="148"/>
      <c r="U55" s="148"/>
      <c r="V55" s="148"/>
      <c r="W55" s="143">
        <f>SUM(T55:V55)</f>
        <v>0</v>
      </c>
    </row>
    <row r="56" spans="1:23" x14ac:dyDescent="0.25">
      <c r="A56" s="142" t="s">
        <v>43</v>
      </c>
      <c r="B56" s="148">
        <v>28</v>
      </c>
      <c r="C56" s="148">
        <v>25</v>
      </c>
      <c r="D56" s="148">
        <v>13</v>
      </c>
      <c r="E56" s="143">
        <f t="shared" ref="E56:E60" si="12">SUM(B56:D56)</f>
        <v>66</v>
      </c>
      <c r="F56" s="33"/>
      <c r="G56" s="142" t="s">
        <v>43</v>
      </c>
      <c r="H56" s="148">
        <v>36</v>
      </c>
      <c r="I56" s="148">
        <v>32</v>
      </c>
      <c r="J56" s="148">
        <v>39</v>
      </c>
      <c r="K56" s="143">
        <f t="shared" ref="K56:K60" si="13">SUM(H56:J56)</f>
        <v>107</v>
      </c>
      <c r="M56" s="142" t="s">
        <v>43</v>
      </c>
      <c r="N56" s="148"/>
      <c r="O56" s="148"/>
      <c r="P56" s="148"/>
      <c r="Q56" s="143">
        <f t="shared" ref="Q56:Q60" si="14">SUM(N56:P56)</f>
        <v>0</v>
      </c>
      <c r="S56" s="142" t="s">
        <v>43</v>
      </c>
      <c r="T56" s="148"/>
      <c r="U56" s="148"/>
      <c r="V56" s="148"/>
      <c r="W56" s="143">
        <f t="shared" ref="W56:W60" si="15">SUM(T56:V56)</f>
        <v>0</v>
      </c>
    </row>
    <row r="57" spans="1:23" x14ac:dyDescent="0.25">
      <c r="A57" s="142" t="s">
        <v>44</v>
      </c>
      <c r="B57" s="148">
        <v>48</v>
      </c>
      <c r="C57" s="148">
        <v>39</v>
      </c>
      <c r="D57" s="148">
        <v>33</v>
      </c>
      <c r="E57" s="143">
        <f t="shared" si="12"/>
        <v>120</v>
      </c>
      <c r="F57" s="33"/>
      <c r="G57" s="142" t="s">
        <v>44</v>
      </c>
      <c r="H57" s="148">
        <v>82</v>
      </c>
      <c r="I57" s="148">
        <v>92</v>
      </c>
      <c r="J57" s="148">
        <v>76</v>
      </c>
      <c r="K57" s="143">
        <f t="shared" si="13"/>
        <v>250</v>
      </c>
      <c r="L57" s="52"/>
      <c r="M57" s="142" t="s">
        <v>44</v>
      </c>
      <c r="N57" s="148"/>
      <c r="O57" s="148"/>
      <c r="P57" s="148"/>
      <c r="Q57" s="143">
        <f t="shared" si="14"/>
        <v>0</v>
      </c>
      <c r="S57" s="142" t="s">
        <v>44</v>
      </c>
      <c r="T57" s="148"/>
      <c r="U57" s="148"/>
      <c r="V57" s="148"/>
      <c r="W57" s="143">
        <f t="shared" si="15"/>
        <v>0</v>
      </c>
    </row>
    <row r="58" spans="1:23" ht="15" customHeight="1" x14ac:dyDescent="0.25">
      <c r="A58" s="142" t="s">
        <v>45</v>
      </c>
      <c r="B58" s="148">
        <v>52</v>
      </c>
      <c r="C58" s="148">
        <v>44</v>
      </c>
      <c r="D58" s="148">
        <v>59</v>
      </c>
      <c r="E58" s="143">
        <f t="shared" si="12"/>
        <v>155</v>
      </c>
      <c r="G58" s="142" t="s">
        <v>45</v>
      </c>
      <c r="H58" s="148">
        <v>67</v>
      </c>
      <c r="I58" s="148">
        <v>39</v>
      </c>
      <c r="J58" s="148">
        <v>61</v>
      </c>
      <c r="K58" s="143">
        <f t="shared" si="13"/>
        <v>167</v>
      </c>
      <c r="L58" s="200"/>
      <c r="M58" s="142" t="s">
        <v>45</v>
      </c>
      <c r="N58" s="148"/>
      <c r="O58" s="148"/>
      <c r="P58" s="148"/>
      <c r="Q58" s="143">
        <f t="shared" si="14"/>
        <v>0</v>
      </c>
      <c r="R58" s="200"/>
      <c r="S58" s="142" t="s">
        <v>45</v>
      </c>
      <c r="T58" s="148"/>
      <c r="U58" s="148"/>
      <c r="V58" s="148"/>
      <c r="W58" s="143">
        <f t="shared" si="15"/>
        <v>0</v>
      </c>
    </row>
    <row r="59" spans="1:23" x14ac:dyDescent="0.25">
      <c r="A59" s="142" t="s">
        <v>46</v>
      </c>
      <c r="B59" s="148">
        <v>56</v>
      </c>
      <c r="C59" s="148">
        <v>62</v>
      </c>
      <c r="D59" s="148">
        <v>39</v>
      </c>
      <c r="E59" s="143">
        <f t="shared" si="12"/>
        <v>157</v>
      </c>
      <c r="G59" s="142" t="s">
        <v>46</v>
      </c>
      <c r="H59" s="148">
        <v>73</v>
      </c>
      <c r="I59" s="148">
        <v>73</v>
      </c>
      <c r="J59" s="148">
        <v>42</v>
      </c>
      <c r="K59" s="143">
        <f t="shared" si="13"/>
        <v>188</v>
      </c>
      <c r="M59" s="142" t="s">
        <v>46</v>
      </c>
      <c r="N59" s="148"/>
      <c r="O59" s="148"/>
      <c r="P59" s="148"/>
      <c r="Q59" s="143">
        <f t="shared" si="14"/>
        <v>0</v>
      </c>
      <c r="S59" s="142" t="s">
        <v>46</v>
      </c>
      <c r="T59" s="148"/>
      <c r="U59" s="148"/>
      <c r="V59" s="148"/>
      <c r="W59" s="143">
        <f t="shared" si="15"/>
        <v>0</v>
      </c>
    </row>
    <row r="60" spans="1:23" ht="15.75" thickBot="1" x14ac:dyDescent="0.3">
      <c r="A60" s="136" t="s">
        <v>33</v>
      </c>
      <c r="B60" s="149">
        <v>249</v>
      </c>
      <c r="C60" s="149">
        <v>219</v>
      </c>
      <c r="D60" s="149">
        <v>197</v>
      </c>
      <c r="E60" s="145">
        <f t="shared" si="12"/>
        <v>665</v>
      </c>
      <c r="G60" s="136" t="s">
        <v>33</v>
      </c>
      <c r="H60" s="149">
        <v>327</v>
      </c>
      <c r="I60" s="149">
        <v>304</v>
      </c>
      <c r="J60" s="149">
        <v>283</v>
      </c>
      <c r="K60" s="145">
        <f t="shared" si="13"/>
        <v>914</v>
      </c>
      <c r="M60" s="136" t="s">
        <v>33</v>
      </c>
      <c r="N60" s="149"/>
      <c r="O60" s="149"/>
      <c r="P60" s="149"/>
      <c r="Q60" s="145">
        <f t="shared" si="14"/>
        <v>0</v>
      </c>
      <c r="S60" s="136" t="s">
        <v>33</v>
      </c>
      <c r="T60" s="149"/>
      <c r="U60" s="149"/>
      <c r="V60" s="149"/>
      <c r="W60" s="145">
        <f t="shared" si="15"/>
        <v>0</v>
      </c>
    </row>
    <row r="61" spans="1:23" ht="15.75" thickBot="1" x14ac:dyDescent="0.3">
      <c r="B61" s="33"/>
      <c r="C61" s="33"/>
      <c r="D61" s="33"/>
      <c r="E61" s="33"/>
      <c r="H61" s="33"/>
      <c r="I61" s="33"/>
      <c r="J61" s="33"/>
      <c r="K61" s="33"/>
      <c r="N61" s="33"/>
      <c r="O61" s="33"/>
      <c r="P61" s="33"/>
      <c r="Q61" s="33"/>
      <c r="T61" s="33"/>
      <c r="U61" s="33"/>
      <c r="V61" s="33"/>
      <c r="W61" s="33"/>
    </row>
    <row r="62" spans="1:23" ht="25.5" x14ac:dyDescent="0.25">
      <c r="A62" s="29" t="s">
        <v>111</v>
      </c>
      <c r="B62" s="151" t="s">
        <v>1</v>
      </c>
      <c r="C62" s="151" t="s">
        <v>2</v>
      </c>
      <c r="D62" s="151" t="s">
        <v>3</v>
      </c>
      <c r="E62" s="30" t="s">
        <v>4</v>
      </c>
      <c r="G62" s="29" t="s">
        <v>111</v>
      </c>
      <c r="H62" s="151" t="s">
        <v>1</v>
      </c>
      <c r="I62" s="151" t="s">
        <v>2</v>
      </c>
      <c r="J62" s="151" t="s">
        <v>3</v>
      </c>
      <c r="K62" s="30" t="s">
        <v>4</v>
      </c>
      <c r="M62" s="29" t="s">
        <v>111</v>
      </c>
      <c r="N62" s="151" t="s">
        <v>1</v>
      </c>
      <c r="O62" s="151" t="s">
        <v>2</v>
      </c>
      <c r="P62" s="151" t="s">
        <v>3</v>
      </c>
      <c r="Q62" s="30" t="s">
        <v>4</v>
      </c>
      <c r="S62" s="29" t="s">
        <v>111</v>
      </c>
      <c r="T62" s="151" t="s">
        <v>1</v>
      </c>
      <c r="U62" s="151" t="s">
        <v>2</v>
      </c>
      <c r="V62" s="151" t="s">
        <v>3</v>
      </c>
      <c r="W62" s="30" t="s">
        <v>4</v>
      </c>
    </row>
    <row r="63" spans="1:23" x14ac:dyDescent="0.25">
      <c r="A63" s="225" t="s">
        <v>7</v>
      </c>
      <c r="B63" s="240">
        <v>41</v>
      </c>
      <c r="C63" s="240">
        <v>31</v>
      </c>
      <c r="D63" s="240">
        <v>41</v>
      </c>
      <c r="E63" s="232">
        <f>SUM(B63:D63)</f>
        <v>113</v>
      </c>
      <c r="G63" s="225" t="s">
        <v>7</v>
      </c>
      <c r="H63" s="273">
        <v>59</v>
      </c>
      <c r="I63" s="273">
        <v>62</v>
      </c>
      <c r="J63" s="273">
        <v>31</v>
      </c>
      <c r="K63" s="232">
        <f>SUM(H63:J63)</f>
        <v>152</v>
      </c>
      <c r="M63" s="225" t="s">
        <v>7</v>
      </c>
      <c r="N63" s="215"/>
      <c r="O63" s="215"/>
      <c r="P63" s="215"/>
      <c r="Q63" s="232">
        <f>SUM(N63:P63)</f>
        <v>0</v>
      </c>
      <c r="S63" s="225" t="s">
        <v>7</v>
      </c>
      <c r="T63" s="215"/>
      <c r="U63" s="215"/>
      <c r="V63" s="215"/>
      <c r="W63" s="232">
        <f>SUM(T63:V63)</f>
        <v>0</v>
      </c>
    </row>
    <row r="64" spans="1:23" x14ac:dyDescent="0.25">
      <c r="A64" s="225" t="s">
        <v>112</v>
      </c>
      <c r="B64" s="240">
        <v>42</v>
      </c>
      <c r="C64" s="240">
        <v>28</v>
      </c>
      <c r="D64" s="240">
        <v>31</v>
      </c>
      <c r="E64" s="232">
        <f t="shared" ref="E64:E65" si="16">SUM(B64:D64)</f>
        <v>101</v>
      </c>
      <c r="G64" s="225" t="s">
        <v>112</v>
      </c>
      <c r="H64" s="273">
        <v>79</v>
      </c>
      <c r="I64" s="273">
        <v>81</v>
      </c>
      <c r="J64" s="273">
        <v>46</v>
      </c>
      <c r="K64" s="232">
        <f t="shared" ref="K64:K65" si="17">SUM(H64:J64)</f>
        <v>206</v>
      </c>
      <c r="M64" s="225" t="s">
        <v>112</v>
      </c>
      <c r="N64" s="215"/>
      <c r="O64" s="215"/>
      <c r="P64" s="215"/>
      <c r="Q64" s="232">
        <f t="shared" ref="Q64:Q65" si="18">SUM(N64:P64)</f>
        <v>0</v>
      </c>
      <c r="S64" s="225" t="s">
        <v>112</v>
      </c>
      <c r="T64" s="215"/>
      <c r="U64" s="215"/>
      <c r="V64" s="215"/>
      <c r="W64" s="232">
        <f t="shared" ref="W64:W65" si="19">SUM(T64:V64)</f>
        <v>0</v>
      </c>
    </row>
    <row r="65" spans="1:23" ht="15.75" thickBot="1" x14ac:dyDescent="0.3">
      <c r="A65" s="227" t="s">
        <v>33</v>
      </c>
      <c r="B65" s="241">
        <v>83</v>
      </c>
      <c r="C65" s="241">
        <v>59</v>
      </c>
      <c r="D65" s="241">
        <v>72</v>
      </c>
      <c r="E65" s="242">
        <f t="shared" si="16"/>
        <v>214</v>
      </c>
      <c r="G65" s="227" t="s">
        <v>33</v>
      </c>
      <c r="H65" s="274">
        <v>138</v>
      </c>
      <c r="I65" s="274">
        <v>143</v>
      </c>
      <c r="J65" s="274">
        <v>77</v>
      </c>
      <c r="K65" s="242">
        <f t="shared" si="17"/>
        <v>358</v>
      </c>
      <c r="M65" s="227" t="s">
        <v>33</v>
      </c>
      <c r="N65" s="228"/>
      <c r="O65" s="228"/>
      <c r="P65" s="228"/>
      <c r="Q65" s="242">
        <f t="shared" si="18"/>
        <v>0</v>
      </c>
      <c r="S65" s="227" t="s">
        <v>33</v>
      </c>
      <c r="T65" s="228"/>
      <c r="U65" s="228"/>
      <c r="V65" s="228"/>
      <c r="W65" s="242">
        <f t="shared" si="19"/>
        <v>0</v>
      </c>
    </row>
  </sheetData>
  <sheetProtection algorithmName="SHA-512" hashValue="Pyn6XZZDQfX67q2afD3QjTTUv224EQuRu9yzdLmqckwwiJ/691dVUUxn4b6pJljrU/SXucTTUN7g082y1fx/AA==" saltValue="MGhAiRCppFx+BHpaU06glw==" spinCount="100000" sheet="1" objects="1" scenarios="1"/>
  <mergeCells count="5">
    <mergeCell ref="S8:W9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0"/>
  <sheetViews>
    <sheetView topLeftCell="A4" workbookViewId="0">
      <selection activeCell="G8" sqref="G8:K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4"/>
    </row>
    <row r="2" spans="1:23" ht="15.75" x14ac:dyDescent="0.25">
      <c r="A2" s="288" t="s">
        <v>47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23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23" x14ac:dyDescent="0.25">
      <c r="A4" s="34"/>
    </row>
    <row r="5" spans="1:23" x14ac:dyDescent="0.25">
      <c r="A5" s="34"/>
    </row>
    <row r="7" spans="1:23" ht="15.75" thickBot="1" x14ac:dyDescent="0.3"/>
    <row r="8" spans="1:23" s="205" customFormat="1" ht="18" customHeight="1" x14ac:dyDescent="0.25">
      <c r="A8" s="282" t="s">
        <v>102</v>
      </c>
      <c r="B8" s="283"/>
      <c r="C8" s="283"/>
      <c r="D8" s="283"/>
      <c r="E8" s="284"/>
      <c r="F8" s="231"/>
      <c r="G8" s="282" t="s">
        <v>113</v>
      </c>
      <c r="H8" s="283"/>
      <c r="I8" s="283"/>
      <c r="J8" s="283"/>
      <c r="K8" s="284"/>
      <c r="L8" s="124"/>
      <c r="M8" s="276" t="s">
        <v>83</v>
      </c>
      <c r="N8" s="277"/>
      <c r="O8" s="277"/>
      <c r="P8" s="277"/>
      <c r="Q8" s="278"/>
      <c r="R8" s="124"/>
      <c r="S8" s="276" t="s">
        <v>103</v>
      </c>
      <c r="T8" s="277"/>
      <c r="U8" s="277"/>
      <c r="V8" s="277"/>
      <c r="W8" s="278"/>
    </row>
    <row r="9" spans="1:23" s="205" customFormat="1" ht="18.75" thickBot="1" x14ac:dyDescent="0.3">
      <c r="A9" s="285"/>
      <c r="B9" s="286"/>
      <c r="C9" s="286"/>
      <c r="D9" s="286"/>
      <c r="E9" s="287"/>
      <c r="F9" s="231"/>
      <c r="G9" s="285"/>
      <c r="H9" s="286"/>
      <c r="I9" s="286"/>
      <c r="J9" s="286"/>
      <c r="K9" s="287"/>
      <c r="L9" s="124"/>
      <c r="M9" s="279"/>
      <c r="N9" s="280"/>
      <c r="O9" s="280"/>
      <c r="P9" s="280"/>
      <c r="Q9" s="281"/>
      <c r="R9" s="124"/>
      <c r="S9" s="279"/>
      <c r="T9" s="280"/>
      <c r="U9" s="280"/>
      <c r="V9" s="280"/>
      <c r="W9" s="281"/>
    </row>
    <row r="10" spans="1:23" ht="18.75" thickBot="1" x14ac:dyDescent="0.3">
      <c r="A10" s="71"/>
      <c r="B10" s="72"/>
      <c r="C10" s="72"/>
      <c r="D10" s="72"/>
      <c r="E10" s="72"/>
      <c r="F10" s="72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2"/>
      <c r="S10" s="1"/>
      <c r="T10" s="2"/>
      <c r="U10" s="2"/>
      <c r="V10" s="2"/>
      <c r="W10" s="3"/>
    </row>
    <row r="11" spans="1:23" ht="15.75" thickBot="1" x14ac:dyDescent="0.3">
      <c r="A11" s="53" t="s">
        <v>0</v>
      </c>
      <c r="B11" s="54" t="s">
        <v>1</v>
      </c>
      <c r="C11" s="54" t="s">
        <v>2</v>
      </c>
      <c r="D11" s="54" t="s">
        <v>3</v>
      </c>
      <c r="E11" s="55" t="s">
        <v>4</v>
      </c>
      <c r="G11" s="22" t="s">
        <v>0</v>
      </c>
      <c r="H11" s="56" t="s">
        <v>48</v>
      </c>
      <c r="I11" s="56" t="s">
        <v>49</v>
      </c>
      <c r="J11" s="56" t="s">
        <v>50</v>
      </c>
      <c r="K11" s="57" t="s">
        <v>4</v>
      </c>
      <c r="L11" s="52"/>
      <c r="M11" s="180" t="s">
        <v>0</v>
      </c>
      <c r="N11" s="181" t="s">
        <v>51</v>
      </c>
      <c r="O11" s="181" t="s">
        <v>52</v>
      </c>
      <c r="P11" s="181" t="s">
        <v>53</v>
      </c>
      <c r="Q11" s="182" t="s">
        <v>4</v>
      </c>
      <c r="R11" s="52"/>
      <c r="S11" s="22" t="s">
        <v>0</v>
      </c>
      <c r="T11" s="56" t="s">
        <v>54</v>
      </c>
      <c r="U11" s="56" t="s">
        <v>55</v>
      </c>
      <c r="V11" s="56" t="s">
        <v>56</v>
      </c>
      <c r="W11" s="57" t="s">
        <v>4</v>
      </c>
    </row>
    <row r="12" spans="1:23" x14ac:dyDescent="0.25">
      <c r="A12" s="58" t="s">
        <v>5</v>
      </c>
      <c r="B12" s="125">
        <v>0</v>
      </c>
      <c r="C12" s="125">
        <v>0</v>
      </c>
      <c r="D12" s="125">
        <v>0</v>
      </c>
      <c r="E12" s="60">
        <f>SUM(B12:D12)</f>
        <v>0</v>
      </c>
      <c r="G12" s="58" t="s">
        <v>5</v>
      </c>
      <c r="H12" s="59">
        <v>0</v>
      </c>
      <c r="I12" s="59">
        <v>0</v>
      </c>
      <c r="J12" s="59">
        <v>0</v>
      </c>
      <c r="K12" s="60">
        <f>SUM(H12:J12)</f>
        <v>0</v>
      </c>
      <c r="M12" s="165" t="s">
        <v>5</v>
      </c>
      <c r="N12" s="185"/>
      <c r="O12" s="185"/>
      <c r="P12" s="185"/>
      <c r="Q12" s="167">
        <f>SUM(N12:P12)</f>
        <v>0</v>
      </c>
      <c r="S12" s="58" t="s">
        <v>5</v>
      </c>
      <c r="T12" s="59"/>
      <c r="U12" s="59"/>
      <c r="V12" s="59"/>
      <c r="W12" s="60">
        <f>SUM(T12:V12)</f>
        <v>0</v>
      </c>
    </row>
    <row r="13" spans="1:23" x14ac:dyDescent="0.25">
      <c r="A13" s="61" t="s">
        <v>6</v>
      </c>
      <c r="B13" s="126">
        <v>19</v>
      </c>
      <c r="C13" s="126">
        <v>21</v>
      </c>
      <c r="D13" s="126">
        <v>258</v>
      </c>
      <c r="E13" s="63">
        <f t="shared" ref="E13:E38" si="0">SUM(B13:D13)</f>
        <v>298</v>
      </c>
      <c r="G13" s="61" t="s">
        <v>6</v>
      </c>
      <c r="H13" s="62">
        <v>24</v>
      </c>
      <c r="I13" s="62">
        <v>27</v>
      </c>
      <c r="J13" s="62">
        <v>40</v>
      </c>
      <c r="K13" s="63">
        <f t="shared" ref="K13:K37" si="1">SUM(H13:J13)</f>
        <v>91</v>
      </c>
      <c r="M13" s="166" t="s">
        <v>6</v>
      </c>
      <c r="N13" s="184"/>
      <c r="O13" s="184"/>
      <c r="P13" s="184"/>
      <c r="Q13" s="168">
        <f t="shared" ref="Q13:Q37" si="2">SUM(N13:P13)</f>
        <v>0</v>
      </c>
      <c r="S13" s="61" t="s">
        <v>6</v>
      </c>
      <c r="T13" s="62"/>
      <c r="U13" s="62"/>
      <c r="V13" s="62"/>
      <c r="W13" s="63">
        <f t="shared" ref="W13:W37" si="3">SUM(T13:V13)</f>
        <v>0</v>
      </c>
    </row>
    <row r="14" spans="1:23" x14ac:dyDescent="0.25">
      <c r="A14" s="61" t="s">
        <v>7</v>
      </c>
      <c r="B14" s="126">
        <v>0</v>
      </c>
      <c r="C14" s="126">
        <v>0</v>
      </c>
      <c r="D14" s="126">
        <v>0</v>
      </c>
      <c r="E14" s="63">
        <f t="shared" si="0"/>
        <v>0</v>
      </c>
      <c r="G14" s="61" t="s">
        <v>7</v>
      </c>
      <c r="H14" s="62">
        <v>0</v>
      </c>
      <c r="I14" s="62">
        <v>0</v>
      </c>
      <c r="J14" s="62">
        <v>0</v>
      </c>
      <c r="K14" s="63">
        <f t="shared" si="1"/>
        <v>0</v>
      </c>
      <c r="M14" s="166" t="s">
        <v>7</v>
      </c>
      <c r="N14" s="184"/>
      <c r="O14" s="184"/>
      <c r="P14" s="184"/>
      <c r="Q14" s="168">
        <f t="shared" si="2"/>
        <v>0</v>
      </c>
      <c r="S14" s="61" t="s">
        <v>7</v>
      </c>
      <c r="T14" s="62"/>
      <c r="U14" s="62"/>
      <c r="V14" s="62"/>
      <c r="W14" s="63">
        <f t="shared" si="3"/>
        <v>0</v>
      </c>
    </row>
    <row r="15" spans="1:23" x14ac:dyDescent="0.25">
      <c r="A15" s="61" t="s">
        <v>8</v>
      </c>
      <c r="B15" s="126">
        <v>0</v>
      </c>
      <c r="C15" s="126">
        <v>0</v>
      </c>
      <c r="D15" s="126">
        <v>0</v>
      </c>
      <c r="E15" s="63">
        <f t="shared" si="0"/>
        <v>0</v>
      </c>
      <c r="G15" s="61" t="s">
        <v>8</v>
      </c>
      <c r="H15" s="62">
        <v>0</v>
      </c>
      <c r="I15" s="62">
        <v>0</v>
      </c>
      <c r="J15" s="62">
        <v>0</v>
      </c>
      <c r="K15" s="63">
        <f t="shared" si="1"/>
        <v>0</v>
      </c>
      <c r="M15" s="166" t="s">
        <v>8</v>
      </c>
      <c r="N15" s="184"/>
      <c r="O15" s="184"/>
      <c r="P15" s="184"/>
      <c r="Q15" s="168">
        <f t="shared" si="2"/>
        <v>0</v>
      </c>
      <c r="S15" s="61" t="s">
        <v>8</v>
      </c>
      <c r="T15" s="62"/>
      <c r="U15" s="62"/>
      <c r="V15" s="62"/>
      <c r="W15" s="63">
        <f t="shared" si="3"/>
        <v>0</v>
      </c>
    </row>
    <row r="16" spans="1:23" x14ac:dyDescent="0.25">
      <c r="A16" s="61" t="s">
        <v>9</v>
      </c>
      <c r="B16" s="126">
        <v>10</v>
      </c>
      <c r="C16" s="126">
        <v>12</v>
      </c>
      <c r="D16" s="126">
        <v>11</v>
      </c>
      <c r="E16" s="63">
        <f t="shared" si="0"/>
        <v>33</v>
      </c>
      <c r="G16" s="61" t="s">
        <v>9</v>
      </c>
      <c r="H16" s="62">
        <v>11</v>
      </c>
      <c r="I16" s="62">
        <v>7</v>
      </c>
      <c r="J16" s="62">
        <v>7</v>
      </c>
      <c r="K16" s="63">
        <f t="shared" si="1"/>
        <v>25</v>
      </c>
      <c r="M16" s="166" t="s">
        <v>9</v>
      </c>
      <c r="N16" s="184"/>
      <c r="O16" s="184"/>
      <c r="P16" s="184"/>
      <c r="Q16" s="168">
        <f t="shared" si="2"/>
        <v>0</v>
      </c>
      <c r="S16" s="61" t="s">
        <v>9</v>
      </c>
      <c r="T16" s="62"/>
      <c r="U16" s="62"/>
      <c r="V16" s="62"/>
      <c r="W16" s="63">
        <f t="shared" si="3"/>
        <v>0</v>
      </c>
    </row>
    <row r="17" spans="1:23" x14ac:dyDescent="0.25">
      <c r="A17" s="61" t="s">
        <v>10</v>
      </c>
      <c r="B17" s="126">
        <v>4</v>
      </c>
      <c r="C17" s="126">
        <v>1</v>
      </c>
      <c r="D17" s="126">
        <v>1</v>
      </c>
      <c r="E17" s="63">
        <f t="shared" si="0"/>
        <v>6</v>
      </c>
      <c r="G17" s="61" t="s">
        <v>10</v>
      </c>
      <c r="H17" s="62">
        <v>6</v>
      </c>
      <c r="I17" s="62">
        <v>13</v>
      </c>
      <c r="J17" s="62">
        <v>4</v>
      </c>
      <c r="K17" s="63">
        <f t="shared" si="1"/>
        <v>23</v>
      </c>
      <c r="M17" s="166" t="s">
        <v>10</v>
      </c>
      <c r="N17" s="184"/>
      <c r="O17" s="184"/>
      <c r="P17" s="184"/>
      <c r="Q17" s="168">
        <f t="shared" si="2"/>
        <v>0</v>
      </c>
      <c r="S17" s="61" t="s">
        <v>10</v>
      </c>
      <c r="T17" s="62"/>
      <c r="U17" s="62"/>
      <c r="V17" s="62"/>
      <c r="W17" s="63">
        <f t="shared" si="3"/>
        <v>0</v>
      </c>
    </row>
    <row r="18" spans="1:23" x14ac:dyDescent="0.25">
      <c r="A18" s="61" t="s">
        <v>11</v>
      </c>
      <c r="B18" s="126">
        <v>0</v>
      </c>
      <c r="C18" s="126">
        <v>0</v>
      </c>
      <c r="D18" s="126">
        <v>0</v>
      </c>
      <c r="E18" s="63">
        <f t="shared" si="0"/>
        <v>0</v>
      </c>
      <c r="G18" s="61" t="s">
        <v>11</v>
      </c>
      <c r="H18" s="62">
        <v>0</v>
      </c>
      <c r="I18" s="62">
        <v>0</v>
      </c>
      <c r="J18" s="62">
        <v>0</v>
      </c>
      <c r="K18" s="63">
        <f t="shared" si="1"/>
        <v>0</v>
      </c>
      <c r="M18" s="166" t="s">
        <v>11</v>
      </c>
      <c r="N18" s="184"/>
      <c r="O18" s="184"/>
      <c r="P18" s="184"/>
      <c r="Q18" s="168">
        <f t="shared" si="2"/>
        <v>0</v>
      </c>
      <c r="S18" s="61" t="s">
        <v>11</v>
      </c>
      <c r="T18" s="62"/>
      <c r="U18" s="62"/>
      <c r="V18" s="62"/>
      <c r="W18" s="63">
        <f t="shared" si="3"/>
        <v>0</v>
      </c>
    </row>
    <row r="19" spans="1:23" x14ac:dyDescent="0.25">
      <c r="A19" s="61" t="s">
        <v>12</v>
      </c>
      <c r="B19" s="126">
        <v>0</v>
      </c>
      <c r="C19" s="126">
        <v>0</v>
      </c>
      <c r="D19" s="126">
        <v>0</v>
      </c>
      <c r="E19" s="63">
        <f t="shared" si="0"/>
        <v>0</v>
      </c>
      <c r="G19" s="61" t="s">
        <v>12</v>
      </c>
      <c r="H19" s="62">
        <v>0</v>
      </c>
      <c r="I19" s="62">
        <v>0</v>
      </c>
      <c r="J19" s="62">
        <v>0</v>
      </c>
      <c r="K19" s="63">
        <f t="shared" si="1"/>
        <v>0</v>
      </c>
      <c r="M19" s="166" t="s">
        <v>12</v>
      </c>
      <c r="N19" s="184"/>
      <c r="O19" s="184"/>
      <c r="P19" s="184"/>
      <c r="Q19" s="168">
        <f t="shared" si="2"/>
        <v>0</v>
      </c>
      <c r="S19" s="61" t="s">
        <v>12</v>
      </c>
      <c r="T19" s="62"/>
      <c r="U19" s="62"/>
      <c r="V19" s="62"/>
      <c r="W19" s="63">
        <f t="shared" si="3"/>
        <v>0</v>
      </c>
    </row>
    <row r="20" spans="1:23" x14ac:dyDescent="0.25">
      <c r="A20" s="61" t="s">
        <v>13</v>
      </c>
      <c r="B20" s="126">
        <v>150</v>
      </c>
      <c r="C20" s="126">
        <v>117</v>
      </c>
      <c r="D20" s="126">
        <v>65</v>
      </c>
      <c r="E20" s="63">
        <f t="shared" si="0"/>
        <v>332</v>
      </c>
      <c r="G20" s="61" t="s">
        <v>13</v>
      </c>
      <c r="H20" s="62">
        <v>159</v>
      </c>
      <c r="I20" s="62">
        <v>108</v>
      </c>
      <c r="J20" s="62">
        <v>186</v>
      </c>
      <c r="K20" s="63">
        <f t="shared" si="1"/>
        <v>453</v>
      </c>
      <c r="M20" s="166" t="s">
        <v>13</v>
      </c>
      <c r="N20" s="184"/>
      <c r="O20" s="184"/>
      <c r="P20" s="184"/>
      <c r="Q20" s="168">
        <f t="shared" si="2"/>
        <v>0</v>
      </c>
      <c r="S20" s="61" t="s">
        <v>13</v>
      </c>
      <c r="T20" s="62"/>
      <c r="U20" s="62"/>
      <c r="V20" s="62"/>
      <c r="W20" s="63">
        <f t="shared" si="3"/>
        <v>0</v>
      </c>
    </row>
    <row r="21" spans="1:23" x14ac:dyDescent="0.25">
      <c r="A21" s="61" t="s">
        <v>14</v>
      </c>
      <c r="B21" s="126">
        <v>0</v>
      </c>
      <c r="C21" s="126">
        <v>0</v>
      </c>
      <c r="D21" s="126">
        <v>0</v>
      </c>
      <c r="E21" s="63">
        <f t="shared" si="0"/>
        <v>0</v>
      </c>
      <c r="G21" s="61" t="s">
        <v>14</v>
      </c>
      <c r="H21" s="62">
        <v>0</v>
      </c>
      <c r="I21" s="62">
        <v>0</v>
      </c>
      <c r="J21" s="62">
        <v>0</v>
      </c>
      <c r="K21" s="63">
        <f t="shared" si="1"/>
        <v>0</v>
      </c>
      <c r="M21" s="166" t="s">
        <v>14</v>
      </c>
      <c r="N21" s="184"/>
      <c r="O21" s="184"/>
      <c r="P21" s="184"/>
      <c r="Q21" s="168">
        <f t="shared" si="2"/>
        <v>0</v>
      </c>
      <c r="S21" s="61" t="s">
        <v>14</v>
      </c>
      <c r="T21" s="62"/>
      <c r="U21" s="62"/>
      <c r="V21" s="62"/>
      <c r="W21" s="63">
        <f t="shared" si="3"/>
        <v>0</v>
      </c>
    </row>
    <row r="22" spans="1:23" x14ac:dyDescent="0.25">
      <c r="A22" s="61" t="s">
        <v>15</v>
      </c>
      <c r="B22" s="126">
        <v>13</v>
      </c>
      <c r="C22" s="126">
        <v>22</v>
      </c>
      <c r="D22" s="126">
        <v>29</v>
      </c>
      <c r="E22" s="63">
        <f t="shared" si="0"/>
        <v>64</v>
      </c>
      <c r="G22" s="61" t="s">
        <v>15</v>
      </c>
      <c r="H22" s="62">
        <v>12</v>
      </c>
      <c r="I22" s="62">
        <v>24</v>
      </c>
      <c r="J22" s="62">
        <v>25</v>
      </c>
      <c r="K22" s="63">
        <f t="shared" si="1"/>
        <v>61</v>
      </c>
      <c r="M22" s="166" t="s">
        <v>15</v>
      </c>
      <c r="N22" s="184"/>
      <c r="O22" s="184"/>
      <c r="P22" s="184"/>
      <c r="Q22" s="168">
        <f t="shared" si="2"/>
        <v>0</v>
      </c>
      <c r="S22" s="61" t="s">
        <v>15</v>
      </c>
      <c r="T22" s="62"/>
      <c r="U22" s="62"/>
      <c r="V22" s="62"/>
      <c r="W22" s="63">
        <f t="shared" si="3"/>
        <v>0</v>
      </c>
    </row>
    <row r="23" spans="1:23" x14ac:dyDescent="0.25">
      <c r="A23" s="61" t="s">
        <v>16</v>
      </c>
      <c r="B23" s="126">
        <v>0</v>
      </c>
      <c r="C23" s="126">
        <v>0</v>
      </c>
      <c r="D23" s="126">
        <v>0</v>
      </c>
      <c r="E23" s="63">
        <f t="shared" si="0"/>
        <v>0</v>
      </c>
      <c r="G23" s="61" t="s">
        <v>16</v>
      </c>
      <c r="H23" s="62">
        <v>0</v>
      </c>
      <c r="I23" s="62">
        <v>0</v>
      </c>
      <c r="J23" s="62">
        <v>0</v>
      </c>
      <c r="K23" s="63">
        <f t="shared" si="1"/>
        <v>0</v>
      </c>
      <c r="M23" s="166" t="s">
        <v>16</v>
      </c>
      <c r="N23" s="184"/>
      <c r="O23" s="184"/>
      <c r="P23" s="184"/>
      <c r="Q23" s="168">
        <f t="shared" si="2"/>
        <v>0</v>
      </c>
      <c r="S23" s="61" t="s">
        <v>16</v>
      </c>
      <c r="T23" s="62"/>
      <c r="U23" s="62"/>
      <c r="V23" s="62"/>
      <c r="W23" s="63">
        <f t="shared" si="3"/>
        <v>0</v>
      </c>
    </row>
    <row r="24" spans="1:23" x14ac:dyDescent="0.25">
      <c r="A24" s="61" t="s">
        <v>17</v>
      </c>
      <c r="B24" s="126">
        <v>0</v>
      </c>
      <c r="C24" s="126">
        <v>4</v>
      </c>
      <c r="D24" s="126">
        <v>1</v>
      </c>
      <c r="E24" s="63">
        <f t="shared" si="0"/>
        <v>5</v>
      </c>
      <c r="G24" s="61" t="s">
        <v>17</v>
      </c>
      <c r="H24" s="62">
        <v>0</v>
      </c>
      <c r="I24" s="62">
        <v>1</v>
      </c>
      <c r="J24" s="62">
        <v>3</v>
      </c>
      <c r="K24" s="63">
        <f t="shared" si="1"/>
        <v>4</v>
      </c>
      <c r="M24" s="166" t="s">
        <v>17</v>
      </c>
      <c r="N24" s="184"/>
      <c r="O24" s="184"/>
      <c r="P24" s="184"/>
      <c r="Q24" s="168">
        <f t="shared" si="2"/>
        <v>0</v>
      </c>
      <c r="S24" s="61" t="s">
        <v>17</v>
      </c>
      <c r="T24" s="62"/>
      <c r="U24" s="62"/>
      <c r="V24" s="62"/>
      <c r="W24" s="63">
        <f t="shared" si="3"/>
        <v>0</v>
      </c>
    </row>
    <row r="25" spans="1:23" x14ac:dyDescent="0.25">
      <c r="A25" s="61" t="s">
        <v>18</v>
      </c>
      <c r="B25" s="126">
        <v>0</v>
      </c>
      <c r="C25" s="126">
        <v>0</v>
      </c>
      <c r="D25" s="126">
        <v>0</v>
      </c>
      <c r="E25" s="63">
        <f t="shared" si="0"/>
        <v>0</v>
      </c>
      <c r="G25" s="61" t="s">
        <v>18</v>
      </c>
      <c r="H25" s="62">
        <v>35</v>
      </c>
      <c r="I25" s="62">
        <v>158</v>
      </c>
      <c r="J25" s="62">
        <v>223</v>
      </c>
      <c r="K25" s="63">
        <f t="shared" si="1"/>
        <v>416</v>
      </c>
      <c r="M25" s="166" t="s">
        <v>18</v>
      </c>
      <c r="N25" s="184"/>
      <c r="O25" s="184"/>
      <c r="P25" s="184"/>
      <c r="Q25" s="168">
        <f t="shared" si="2"/>
        <v>0</v>
      </c>
      <c r="S25" s="61" t="s">
        <v>18</v>
      </c>
      <c r="T25" s="62"/>
      <c r="U25" s="62"/>
      <c r="V25" s="62"/>
      <c r="W25" s="63">
        <f t="shared" si="3"/>
        <v>0</v>
      </c>
    </row>
    <row r="26" spans="1:23" x14ac:dyDescent="0.25">
      <c r="A26" s="61" t="s">
        <v>19</v>
      </c>
      <c r="B26" s="126">
        <v>49</v>
      </c>
      <c r="C26" s="126">
        <v>77</v>
      </c>
      <c r="D26" s="126">
        <v>150</v>
      </c>
      <c r="E26" s="63">
        <f t="shared" si="0"/>
        <v>276</v>
      </c>
      <c r="G26" s="61" t="s">
        <v>19</v>
      </c>
      <c r="H26" s="62">
        <v>99</v>
      </c>
      <c r="I26" s="62">
        <v>128</v>
      </c>
      <c r="J26" s="62">
        <v>121</v>
      </c>
      <c r="K26" s="63">
        <f t="shared" si="1"/>
        <v>348</v>
      </c>
      <c r="M26" s="166" t="s">
        <v>19</v>
      </c>
      <c r="N26" s="184"/>
      <c r="O26" s="184"/>
      <c r="P26" s="184"/>
      <c r="Q26" s="168">
        <f t="shared" si="2"/>
        <v>0</v>
      </c>
      <c r="S26" s="61" t="s">
        <v>19</v>
      </c>
      <c r="T26" s="62"/>
      <c r="U26" s="62"/>
      <c r="V26" s="62"/>
      <c r="W26" s="63">
        <f t="shared" si="3"/>
        <v>0</v>
      </c>
    </row>
    <row r="27" spans="1:23" x14ac:dyDescent="0.25">
      <c r="A27" s="61" t="s">
        <v>20</v>
      </c>
      <c r="B27" s="126">
        <v>0</v>
      </c>
      <c r="C27" s="126">
        <v>0</v>
      </c>
      <c r="D27" s="126">
        <v>0</v>
      </c>
      <c r="E27" s="63">
        <f t="shared" si="0"/>
        <v>0</v>
      </c>
      <c r="G27" s="61" t="s">
        <v>20</v>
      </c>
      <c r="H27" s="62">
        <v>0</v>
      </c>
      <c r="I27" s="62">
        <v>0</v>
      </c>
      <c r="J27" s="62">
        <v>0</v>
      </c>
      <c r="K27" s="63">
        <f t="shared" si="1"/>
        <v>0</v>
      </c>
      <c r="M27" s="166" t="s">
        <v>20</v>
      </c>
      <c r="N27" s="184"/>
      <c r="O27" s="184"/>
      <c r="P27" s="184"/>
      <c r="Q27" s="183">
        <f t="shared" si="2"/>
        <v>0</v>
      </c>
      <c r="S27" s="61" t="s">
        <v>20</v>
      </c>
      <c r="T27" s="62"/>
      <c r="U27" s="62"/>
      <c r="V27" s="62"/>
      <c r="W27" s="63">
        <f t="shared" si="3"/>
        <v>0</v>
      </c>
    </row>
    <row r="28" spans="1:23" x14ac:dyDescent="0.25">
      <c r="A28" s="61" t="s">
        <v>21</v>
      </c>
      <c r="B28" s="126">
        <v>0</v>
      </c>
      <c r="C28" s="126">
        <v>0</v>
      </c>
      <c r="D28" s="126">
        <v>0</v>
      </c>
      <c r="E28" s="63">
        <f t="shared" si="0"/>
        <v>0</v>
      </c>
      <c r="G28" s="61" t="s">
        <v>21</v>
      </c>
      <c r="H28" s="62">
        <v>0</v>
      </c>
      <c r="I28" s="62">
        <v>0</v>
      </c>
      <c r="J28" s="62">
        <v>0</v>
      </c>
      <c r="K28" s="63">
        <f t="shared" si="1"/>
        <v>0</v>
      </c>
      <c r="M28" s="166" t="s">
        <v>21</v>
      </c>
      <c r="N28" s="184"/>
      <c r="O28" s="184"/>
      <c r="P28" s="184"/>
      <c r="Q28" s="168">
        <f t="shared" si="2"/>
        <v>0</v>
      </c>
      <c r="S28" s="61" t="s">
        <v>21</v>
      </c>
      <c r="T28" s="62"/>
      <c r="U28" s="62"/>
      <c r="V28" s="62"/>
      <c r="W28" s="63">
        <f t="shared" si="3"/>
        <v>0</v>
      </c>
    </row>
    <row r="29" spans="1:23" x14ac:dyDescent="0.25">
      <c r="A29" s="61" t="s">
        <v>22</v>
      </c>
      <c r="B29" s="126">
        <v>12</v>
      </c>
      <c r="C29" s="126">
        <v>10</v>
      </c>
      <c r="D29" s="126">
        <v>12</v>
      </c>
      <c r="E29" s="63">
        <f t="shared" si="0"/>
        <v>34</v>
      </c>
      <c r="G29" s="61" t="s">
        <v>22</v>
      </c>
      <c r="H29" s="62">
        <v>8</v>
      </c>
      <c r="I29" s="62">
        <v>10</v>
      </c>
      <c r="J29" s="62">
        <v>8</v>
      </c>
      <c r="K29" s="63">
        <f t="shared" si="1"/>
        <v>26</v>
      </c>
      <c r="M29" s="166" t="s">
        <v>22</v>
      </c>
      <c r="N29" s="184"/>
      <c r="O29" s="184"/>
      <c r="P29" s="184"/>
      <c r="Q29" s="168">
        <f t="shared" si="2"/>
        <v>0</v>
      </c>
      <c r="S29" s="61" t="s">
        <v>22</v>
      </c>
      <c r="T29" s="62"/>
      <c r="U29" s="62"/>
      <c r="V29" s="62"/>
      <c r="W29" s="63">
        <f t="shared" si="3"/>
        <v>0</v>
      </c>
    </row>
    <row r="30" spans="1:23" x14ac:dyDescent="0.25">
      <c r="A30" s="61" t="s">
        <v>23</v>
      </c>
      <c r="B30" s="126">
        <v>0</v>
      </c>
      <c r="C30" s="126">
        <v>0</v>
      </c>
      <c r="D30" s="126">
        <v>0</v>
      </c>
      <c r="E30" s="63">
        <f t="shared" si="0"/>
        <v>0</v>
      </c>
      <c r="G30" s="61" t="s">
        <v>23</v>
      </c>
      <c r="H30" s="62">
        <v>0</v>
      </c>
      <c r="I30" s="62">
        <v>0</v>
      </c>
      <c r="J30" s="62">
        <v>0</v>
      </c>
      <c r="K30" s="63">
        <f t="shared" si="1"/>
        <v>0</v>
      </c>
      <c r="M30" s="166" t="s">
        <v>23</v>
      </c>
      <c r="N30" s="184"/>
      <c r="O30" s="184"/>
      <c r="P30" s="184"/>
      <c r="Q30" s="168">
        <f t="shared" si="2"/>
        <v>0</v>
      </c>
      <c r="S30" s="61" t="s">
        <v>23</v>
      </c>
      <c r="T30" s="62"/>
      <c r="U30" s="62"/>
      <c r="V30" s="62"/>
      <c r="W30" s="63">
        <f t="shared" si="3"/>
        <v>0</v>
      </c>
    </row>
    <row r="31" spans="1:23" x14ac:dyDescent="0.25">
      <c r="A31" s="61" t="s">
        <v>24</v>
      </c>
      <c r="B31" s="126">
        <v>0</v>
      </c>
      <c r="C31" s="126">
        <v>0</v>
      </c>
      <c r="D31" s="126">
        <v>0</v>
      </c>
      <c r="E31" s="63">
        <f t="shared" si="0"/>
        <v>0</v>
      </c>
      <c r="G31" s="61" t="s">
        <v>24</v>
      </c>
      <c r="H31" s="62">
        <v>0</v>
      </c>
      <c r="I31" s="62">
        <v>0</v>
      </c>
      <c r="J31" s="62">
        <v>0</v>
      </c>
      <c r="K31" s="63">
        <f t="shared" si="1"/>
        <v>0</v>
      </c>
      <c r="M31" s="166" t="s">
        <v>24</v>
      </c>
      <c r="N31" s="184"/>
      <c r="O31" s="184"/>
      <c r="P31" s="184"/>
      <c r="Q31" s="168">
        <f t="shared" si="2"/>
        <v>0</v>
      </c>
      <c r="S31" s="61" t="s">
        <v>24</v>
      </c>
      <c r="T31" s="62"/>
      <c r="U31" s="62"/>
      <c r="V31" s="62"/>
      <c r="W31" s="63">
        <f t="shared" si="3"/>
        <v>0</v>
      </c>
    </row>
    <row r="32" spans="1:23" x14ac:dyDescent="0.25">
      <c r="A32" s="61" t="s">
        <v>25</v>
      </c>
      <c r="B32" s="126">
        <v>3</v>
      </c>
      <c r="C32" s="126">
        <v>2</v>
      </c>
      <c r="D32" s="126">
        <v>0</v>
      </c>
      <c r="E32" s="63">
        <f t="shared" si="0"/>
        <v>5</v>
      </c>
      <c r="G32" s="61" t="s">
        <v>25</v>
      </c>
      <c r="H32" s="62">
        <v>0</v>
      </c>
      <c r="I32" s="62">
        <v>3</v>
      </c>
      <c r="J32" s="62">
        <v>1</v>
      </c>
      <c r="K32" s="63">
        <f t="shared" si="1"/>
        <v>4</v>
      </c>
      <c r="M32" s="166" t="s">
        <v>25</v>
      </c>
      <c r="N32" s="184"/>
      <c r="O32" s="184"/>
      <c r="P32" s="184"/>
      <c r="Q32" s="168">
        <f t="shared" si="2"/>
        <v>0</v>
      </c>
      <c r="S32" s="61" t="s">
        <v>25</v>
      </c>
      <c r="T32" s="62"/>
      <c r="U32" s="62"/>
      <c r="V32" s="62"/>
      <c r="W32" s="63">
        <f t="shared" si="3"/>
        <v>0</v>
      </c>
    </row>
    <row r="33" spans="1:23" x14ac:dyDescent="0.25">
      <c r="A33" s="61" t="s">
        <v>26</v>
      </c>
      <c r="B33" s="126">
        <v>0</v>
      </c>
      <c r="C33" s="126">
        <v>5</v>
      </c>
      <c r="D33" s="126">
        <v>3</v>
      </c>
      <c r="E33" s="63">
        <f t="shared" si="0"/>
        <v>8</v>
      </c>
      <c r="G33" s="61" t="s">
        <v>26</v>
      </c>
      <c r="H33" s="62">
        <v>6</v>
      </c>
      <c r="I33" s="62">
        <v>4</v>
      </c>
      <c r="J33" s="62">
        <v>5</v>
      </c>
      <c r="K33" s="63">
        <f t="shared" si="1"/>
        <v>15</v>
      </c>
      <c r="M33" s="166" t="s">
        <v>26</v>
      </c>
      <c r="N33" s="184"/>
      <c r="O33" s="184"/>
      <c r="P33" s="184"/>
      <c r="Q33" s="168">
        <f t="shared" si="2"/>
        <v>0</v>
      </c>
      <c r="S33" s="61" t="s">
        <v>26</v>
      </c>
      <c r="T33" s="62"/>
      <c r="U33" s="62"/>
      <c r="V33" s="62"/>
      <c r="W33" s="63">
        <f t="shared" si="3"/>
        <v>0</v>
      </c>
    </row>
    <row r="34" spans="1:23" x14ac:dyDescent="0.25">
      <c r="A34" s="61" t="s">
        <v>27</v>
      </c>
      <c r="B34" s="126">
        <v>0</v>
      </c>
      <c r="C34" s="126">
        <v>0</v>
      </c>
      <c r="D34" s="126">
        <v>0</v>
      </c>
      <c r="E34" s="63">
        <f t="shared" si="0"/>
        <v>0</v>
      </c>
      <c r="G34" s="61" t="s">
        <v>27</v>
      </c>
      <c r="H34" s="62">
        <v>0</v>
      </c>
      <c r="I34" s="62">
        <v>0</v>
      </c>
      <c r="J34" s="62">
        <v>0</v>
      </c>
      <c r="K34" s="63">
        <f t="shared" si="1"/>
        <v>0</v>
      </c>
      <c r="M34" s="166" t="s">
        <v>27</v>
      </c>
      <c r="N34" s="184"/>
      <c r="O34" s="184"/>
      <c r="P34" s="184"/>
      <c r="Q34" s="168">
        <f t="shared" si="2"/>
        <v>0</v>
      </c>
      <c r="S34" s="61" t="s">
        <v>27</v>
      </c>
      <c r="T34" s="62"/>
      <c r="U34" s="62"/>
      <c r="V34" s="62"/>
      <c r="W34" s="63">
        <f t="shared" si="3"/>
        <v>0</v>
      </c>
    </row>
    <row r="35" spans="1:23" x14ac:dyDescent="0.25">
      <c r="A35" s="61" t="s">
        <v>28</v>
      </c>
      <c r="B35" s="126">
        <v>92</v>
      </c>
      <c r="C35" s="126">
        <v>74</v>
      </c>
      <c r="D35" s="126">
        <v>62</v>
      </c>
      <c r="E35" s="63">
        <f t="shared" si="0"/>
        <v>228</v>
      </c>
      <c r="G35" s="61" t="s">
        <v>28</v>
      </c>
      <c r="H35" s="62">
        <v>84</v>
      </c>
      <c r="I35" s="62">
        <v>146</v>
      </c>
      <c r="J35" s="62">
        <v>108</v>
      </c>
      <c r="K35" s="63">
        <f t="shared" si="1"/>
        <v>338</v>
      </c>
      <c r="M35" s="166" t="s">
        <v>28</v>
      </c>
      <c r="N35" s="184"/>
      <c r="O35" s="184"/>
      <c r="P35" s="184"/>
      <c r="Q35" s="168">
        <f t="shared" si="2"/>
        <v>0</v>
      </c>
      <c r="S35" s="61" t="s">
        <v>28</v>
      </c>
      <c r="T35" s="62"/>
      <c r="U35" s="62"/>
      <c r="V35" s="62"/>
      <c r="W35" s="63">
        <f t="shared" si="3"/>
        <v>0</v>
      </c>
    </row>
    <row r="36" spans="1:23" x14ac:dyDescent="0.25">
      <c r="A36" s="61" t="s">
        <v>29</v>
      </c>
      <c r="B36" s="126">
        <v>23</v>
      </c>
      <c r="C36" s="126">
        <v>8</v>
      </c>
      <c r="D36" s="126">
        <v>9</v>
      </c>
      <c r="E36" s="63">
        <f t="shared" si="0"/>
        <v>40</v>
      </c>
      <c r="G36" s="61" t="s">
        <v>29</v>
      </c>
      <c r="H36" s="62">
        <v>24</v>
      </c>
      <c r="I36" s="62">
        <v>28</v>
      </c>
      <c r="J36" s="62">
        <v>9</v>
      </c>
      <c r="K36" s="63">
        <f t="shared" si="1"/>
        <v>61</v>
      </c>
      <c r="M36" s="166" t="s">
        <v>29</v>
      </c>
      <c r="N36" s="184"/>
      <c r="O36" s="184"/>
      <c r="P36" s="184"/>
      <c r="Q36" s="168">
        <f t="shared" si="2"/>
        <v>0</v>
      </c>
      <c r="S36" s="61" t="s">
        <v>29</v>
      </c>
      <c r="T36" s="62"/>
      <c r="U36" s="62"/>
      <c r="V36" s="62"/>
      <c r="W36" s="63">
        <f t="shared" si="3"/>
        <v>0</v>
      </c>
    </row>
    <row r="37" spans="1:23" x14ac:dyDescent="0.25">
      <c r="A37" s="61" t="s">
        <v>109</v>
      </c>
      <c r="B37" s="126">
        <v>0</v>
      </c>
      <c r="C37" s="126">
        <v>0</v>
      </c>
      <c r="D37" s="126">
        <v>0</v>
      </c>
      <c r="E37" s="63">
        <f t="shared" si="0"/>
        <v>0</v>
      </c>
      <c r="G37" s="61" t="s">
        <v>109</v>
      </c>
      <c r="H37" s="62">
        <v>0</v>
      </c>
      <c r="I37" s="62">
        <v>0</v>
      </c>
      <c r="J37" s="62">
        <v>0</v>
      </c>
      <c r="K37" s="63">
        <f t="shared" si="1"/>
        <v>0</v>
      </c>
      <c r="M37" s="166" t="s">
        <v>109</v>
      </c>
      <c r="N37" s="184"/>
      <c r="O37" s="184"/>
      <c r="P37" s="184"/>
      <c r="Q37" s="168">
        <f t="shared" si="2"/>
        <v>0</v>
      </c>
      <c r="S37" s="61" t="s">
        <v>109</v>
      </c>
      <c r="T37" s="62"/>
      <c r="U37" s="62"/>
      <c r="V37" s="62"/>
      <c r="W37" s="63">
        <f t="shared" si="3"/>
        <v>0</v>
      </c>
    </row>
    <row r="38" spans="1:23" ht="15.75" thickBot="1" x14ac:dyDescent="0.3">
      <c r="A38" s="64" t="s">
        <v>33</v>
      </c>
      <c r="B38" s="127">
        <v>375</v>
      </c>
      <c r="C38" s="127">
        <v>353</v>
      </c>
      <c r="D38" s="127">
        <v>601</v>
      </c>
      <c r="E38" s="66">
        <f t="shared" si="0"/>
        <v>1329</v>
      </c>
      <c r="G38" s="64" t="s">
        <v>33</v>
      </c>
      <c r="H38" s="65">
        <v>468</v>
      </c>
      <c r="I38" s="65">
        <v>657</v>
      </c>
      <c r="J38" s="65">
        <v>740</v>
      </c>
      <c r="K38" s="66">
        <f>SUM(H38:J38)</f>
        <v>1865</v>
      </c>
      <c r="M38" s="178" t="s">
        <v>33</v>
      </c>
      <c r="N38" s="186"/>
      <c r="O38" s="186"/>
      <c r="P38" s="186"/>
      <c r="Q38" s="179">
        <f>SUM(Q12:Q37)</f>
        <v>0</v>
      </c>
      <c r="S38" s="64" t="s">
        <v>33</v>
      </c>
      <c r="T38" s="65"/>
      <c r="U38" s="65"/>
      <c r="V38" s="65"/>
      <c r="W38" s="66">
        <f>SUM(W12:W37)</f>
        <v>0</v>
      </c>
    </row>
    <row r="39" spans="1:23" x14ac:dyDescent="0.25">
      <c r="A39" s="67"/>
      <c r="B39" s="68"/>
      <c r="C39" s="68"/>
      <c r="D39" s="68"/>
      <c r="E39" s="68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S39" s="12"/>
      <c r="T39" s="12"/>
      <c r="U39" s="12"/>
      <c r="V39" s="12"/>
      <c r="W39" s="12"/>
    </row>
    <row r="40" spans="1:23" x14ac:dyDescent="0.25">
      <c r="A40" t="s">
        <v>57</v>
      </c>
      <c r="B40" s="73"/>
      <c r="C40" s="73"/>
      <c r="D40" s="73"/>
      <c r="E40" s="73"/>
      <c r="G40" s="290"/>
      <c r="H40" s="290"/>
      <c r="I40" s="290"/>
      <c r="J40" s="290"/>
      <c r="K40" s="290"/>
      <c r="L40" s="52"/>
      <c r="M40" s="52"/>
      <c r="N40" s="52"/>
    </row>
  </sheetData>
  <sheetProtection algorithmName="SHA-512" hashValue="UOLRDjGw9TOvAnDyLt+tJvHmwvoW3ICWZBdk8x3gV4ehc1Ibn76juPl3tnKh3hMONj7i/m6UTqGLxtnogkkMKA==" saltValue="nSBTtucqhLpZI8/R50zKlA==" spinCount="100000" sheet="1" objects="1" scenarios="1"/>
  <mergeCells count="6">
    <mergeCell ref="S8:W9"/>
    <mergeCell ref="G40:K40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45"/>
  <sheetViews>
    <sheetView workbookViewId="0">
      <selection activeCell="I8" sqref="I8:M9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4" width="7.28515625" customWidth="1"/>
    <col min="15" max="15" width="14.57031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34"/>
    </row>
    <row r="2" spans="1:29" ht="15.75" x14ac:dyDescent="0.25">
      <c r="A2" s="288" t="s">
        <v>47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29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29" x14ac:dyDescent="0.25">
      <c r="A4" s="34"/>
    </row>
    <row r="5" spans="1:29" x14ac:dyDescent="0.25">
      <c r="A5" s="34"/>
    </row>
    <row r="6" spans="1:29" x14ac:dyDescent="0.25">
      <c r="A6" s="34"/>
      <c r="F6" s="37"/>
      <c r="G6" s="37"/>
      <c r="H6" s="37"/>
      <c r="N6" s="37"/>
      <c r="O6" s="37"/>
      <c r="P6" s="37"/>
    </row>
    <row r="7" spans="1:29" ht="15.75" thickBot="1" x14ac:dyDescent="0.3">
      <c r="F7" s="37"/>
      <c r="G7" s="37"/>
      <c r="H7" s="37"/>
      <c r="N7" s="37"/>
      <c r="O7" s="37"/>
      <c r="P7" s="37"/>
    </row>
    <row r="8" spans="1:29" s="205" customFormat="1" ht="18" customHeight="1" x14ac:dyDescent="0.25">
      <c r="A8" s="282" t="s">
        <v>99</v>
      </c>
      <c r="B8" s="283"/>
      <c r="C8" s="283"/>
      <c r="D8" s="283"/>
      <c r="E8" s="284"/>
      <c r="F8" s="243"/>
      <c r="G8" s="243"/>
      <c r="H8" s="243"/>
      <c r="I8" s="291" t="s">
        <v>82</v>
      </c>
      <c r="J8" s="292"/>
      <c r="K8" s="292"/>
      <c r="L8" s="292"/>
      <c r="M8" s="293"/>
      <c r="N8" s="243"/>
      <c r="O8" s="243"/>
      <c r="P8" s="243"/>
      <c r="Q8" s="276" t="s">
        <v>100</v>
      </c>
      <c r="R8" s="277"/>
      <c r="S8" s="277"/>
      <c r="T8" s="277"/>
      <c r="U8" s="278"/>
      <c r="V8" s="243"/>
      <c r="W8" s="243"/>
      <c r="X8" s="243"/>
      <c r="Y8" s="276" t="s">
        <v>101</v>
      </c>
      <c r="Z8" s="277"/>
      <c r="AA8" s="277"/>
      <c r="AB8" s="277"/>
      <c r="AC8" s="278"/>
    </row>
    <row r="9" spans="1:29" s="205" customFormat="1" ht="36.75" customHeight="1" thickBot="1" x14ac:dyDescent="0.3">
      <c r="A9" s="285"/>
      <c r="B9" s="286"/>
      <c r="C9" s="286"/>
      <c r="D9" s="286"/>
      <c r="E9" s="287"/>
      <c r="F9" s="243"/>
      <c r="G9" s="243"/>
      <c r="H9" s="243"/>
      <c r="I9" s="294"/>
      <c r="J9" s="295"/>
      <c r="K9" s="295"/>
      <c r="L9" s="295"/>
      <c r="M9" s="296"/>
      <c r="N9" s="243"/>
      <c r="O9" s="243"/>
      <c r="P9" s="243"/>
      <c r="Q9" s="279"/>
      <c r="R9" s="280"/>
      <c r="S9" s="280"/>
      <c r="T9" s="280"/>
      <c r="U9" s="281"/>
      <c r="V9" s="243"/>
      <c r="W9" s="243"/>
      <c r="X9" s="243"/>
      <c r="Y9" s="279"/>
      <c r="Z9" s="280"/>
      <c r="AA9" s="280"/>
      <c r="AB9" s="280"/>
      <c r="AC9" s="281"/>
    </row>
    <row r="10" spans="1:29" ht="18" x14ac:dyDescent="0.25">
      <c r="A10" s="76"/>
      <c r="B10" s="77"/>
      <c r="C10" s="77"/>
      <c r="D10" s="77"/>
      <c r="E10" s="77"/>
      <c r="F10" s="91"/>
      <c r="G10" s="91"/>
      <c r="H10" s="91"/>
      <c r="I10" s="76"/>
      <c r="J10" s="77"/>
      <c r="K10" s="77"/>
      <c r="L10" s="77"/>
      <c r="M10" s="77"/>
      <c r="N10" s="77"/>
      <c r="O10" s="77"/>
      <c r="P10" s="77"/>
      <c r="Q10" s="76"/>
      <c r="R10" s="77"/>
      <c r="S10" s="77"/>
      <c r="T10" s="77"/>
      <c r="U10" s="77"/>
      <c r="V10" s="91"/>
      <c r="W10" s="91"/>
      <c r="X10" s="91"/>
      <c r="Y10" s="76"/>
      <c r="Z10" s="77"/>
      <c r="AA10" s="77"/>
      <c r="AB10" s="77"/>
      <c r="AC10" s="77"/>
    </row>
    <row r="11" spans="1:29" ht="15.75" thickBot="1" x14ac:dyDescent="0.3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1:29" x14ac:dyDescent="0.25">
      <c r="A12" s="78" t="s">
        <v>0</v>
      </c>
      <c r="B12" s="79" t="s">
        <v>1</v>
      </c>
      <c r="C12" s="79" t="s">
        <v>2</v>
      </c>
      <c r="D12" s="79" t="s">
        <v>3</v>
      </c>
      <c r="E12" s="80" t="s">
        <v>4</v>
      </c>
      <c r="F12" s="77"/>
      <c r="G12" s="77"/>
      <c r="H12" s="77"/>
      <c r="I12" s="78" t="s">
        <v>0</v>
      </c>
      <c r="J12" s="79" t="s">
        <v>48</v>
      </c>
      <c r="K12" s="79" t="s">
        <v>49</v>
      </c>
      <c r="L12" s="79" t="s">
        <v>50</v>
      </c>
      <c r="M12" s="80" t="s">
        <v>4</v>
      </c>
      <c r="N12" s="77"/>
      <c r="O12" s="77"/>
      <c r="P12" s="77"/>
      <c r="Q12" s="78" t="s">
        <v>0</v>
      </c>
      <c r="R12" s="79" t="s">
        <v>51</v>
      </c>
      <c r="S12" s="79" t="s">
        <v>52</v>
      </c>
      <c r="T12" s="79" t="s">
        <v>53</v>
      </c>
      <c r="U12" s="80" t="s">
        <v>4</v>
      </c>
      <c r="V12" s="75"/>
      <c r="W12" s="75"/>
      <c r="X12" s="75"/>
      <c r="Y12" s="78" t="s">
        <v>0</v>
      </c>
      <c r="Z12" s="79" t="s">
        <v>54</v>
      </c>
      <c r="AA12" s="79" t="s">
        <v>55</v>
      </c>
      <c r="AB12" s="79" t="s">
        <v>56</v>
      </c>
      <c r="AC12" s="80" t="s">
        <v>4</v>
      </c>
    </row>
    <row r="13" spans="1:29" x14ac:dyDescent="0.25">
      <c r="A13" s="81" t="s">
        <v>44</v>
      </c>
      <c r="B13" s="82">
        <v>20</v>
      </c>
      <c r="C13" s="82">
        <v>26</v>
      </c>
      <c r="D13" s="82">
        <v>21</v>
      </c>
      <c r="E13" s="196">
        <f t="shared" ref="E13:E38" si="0">SUM(B13:D13)</f>
        <v>67</v>
      </c>
      <c r="F13" s="84"/>
      <c r="G13" s="77"/>
      <c r="H13" s="77"/>
      <c r="I13" s="81" t="s">
        <v>44</v>
      </c>
      <c r="J13" s="82">
        <v>39</v>
      </c>
      <c r="K13" s="82">
        <v>39</v>
      </c>
      <c r="L13" s="82">
        <v>64</v>
      </c>
      <c r="M13" s="83">
        <f t="shared" ref="M13:M36" si="1">SUM(J13:L13)</f>
        <v>142</v>
      </c>
      <c r="N13" s="84"/>
      <c r="O13" s="202"/>
      <c r="P13" s="77"/>
      <c r="Q13" s="81" t="s">
        <v>44</v>
      </c>
      <c r="R13" s="118"/>
      <c r="S13" s="82"/>
      <c r="T13" s="82"/>
      <c r="U13" s="83">
        <f t="shared" ref="U13:U34" si="2">SUM(R13:T13)</f>
        <v>0</v>
      </c>
      <c r="V13" s="75"/>
      <c r="W13" s="75"/>
      <c r="X13" s="75"/>
      <c r="Y13" s="81" t="s">
        <v>44</v>
      </c>
      <c r="Z13" s="82"/>
      <c r="AA13" s="82"/>
      <c r="AB13" s="82"/>
      <c r="AC13" s="83">
        <f t="shared" ref="AC13:AC36" si="3">SUM(Z13:AB13)</f>
        <v>0</v>
      </c>
    </row>
    <row r="14" spans="1:29" x14ac:dyDescent="0.25">
      <c r="A14" s="81" t="s">
        <v>58</v>
      </c>
      <c r="B14" s="82">
        <v>28</v>
      </c>
      <c r="C14" s="82">
        <v>30</v>
      </c>
      <c r="D14" s="82">
        <v>35</v>
      </c>
      <c r="E14" s="196">
        <f t="shared" si="0"/>
        <v>93</v>
      </c>
      <c r="F14" s="84"/>
      <c r="G14" s="77"/>
      <c r="H14" s="77"/>
      <c r="I14" s="81" t="s">
        <v>58</v>
      </c>
      <c r="J14" s="82">
        <v>58</v>
      </c>
      <c r="K14" s="82">
        <v>8</v>
      </c>
      <c r="L14" s="82">
        <v>16</v>
      </c>
      <c r="M14" s="83">
        <f t="shared" si="1"/>
        <v>82</v>
      </c>
      <c r="N14" s="84"/>
      <c r="O14" s="202"/>
      <c r="P14" s="77"/>
      <c r="Q14" s="81" t="s">
        <v>58</v>
      </c>
      <c r="R14" s="118"/>
      <c r="S14" s="82"/>
      <c r="T14" s="82"/>
      <c r="U14" s="83">
        <f t="shared" si="2"/>
        <v>0</v>
      </c>
      <c r="V14" s="75"/>
      <c r="W14" s="75"/>
      <c r="X14" s="75"/>
      <c r="Y14" s="81" t="s">
        <v>58</v>
      </c>
      <c r="Z14" s="82"/>
      <c r="AA14" s="82"/>
      <c r="AB14" s="82"/>
      <c r="AC14" s="83">
        <f t="shared" si="3"/>
        <v>0</v>
      </c>
    </row>
    <row r="15" spans="1:29" x14ac:dyDescent="0.25">
      <c r="A15" s="81" t="s">
        <v>59</v>
      </c>
      <c r="B15" s="82">
        <v>99</v>
      </c>
      <c r="C15" s="82">
        <v>71</v>
      </c>
      <c r="D15" s="82">
        <v>54</v>
      </c>
      <c r="E15" s="196">
        <f t="shared" si="0"/>
        <v>224</v>
      </c>
      <c r="F15" s="85"/>
      <c r="G15" s="77"/>
      <c r="H15" s="77"/>
      <c r="I15" s="81" t="s">
        <v>59</v>
      </c>
      <c r="J15" s="82">
        <v>103</v>
      </c>
      <c r="K15" s="82">
        <v>98</v>
      </c>
      <c r="L15" s="82">
        <v>66</v>
      </c>
      <c r="M15" s="83">
        <f t="shared" si="1"/>
        <v>267</v>
      </c>
      <c r="N15" s="85"/>
      <c r="O15" s="202"/>
      <c r="P15" s="77"/>
      <c r="Q15" s="81" t="s">
        <v>59</v>
      </c>
      <c r="R15" s="118"/>
      <c r="S15" s="82"/>
      <c r="T15" s="82"/>
      <c r="U15" s="83">
        <f t="shared" si="2"/>
        <v>0</v>
      </c>
      <c r="V15" s="75"/>
      <c r="W15" s="75"/>
      <c r="X15" s="75"/>
      <c r="Y15" s="81" t="s">
        <v>59</v>
      </c>
      <c r="Z15" s="82"/>
      <c r="AA15" s="82"/>
      <c r="AB15" s="82"/>
      <c r="AC15" s="83">
        <f t="shared" si="3"/>
        <v>0</v>
      </c>
    </row>
    <row r="16" spans="1:29" x14ac:dyDescent="0.25">
      <c r="A16" s="86" t="s">
        <v>10</v>
      </c>
      <c r="B16" s="82">
        <v>12</v>
      </c>
      <c r="C16" s="82">
        <v>12</v>
      </c>
      <c r="D16" s="82">
        <v>8</v>
      </c>
      <c r="E16" s="196">
        <f t="shared" si="0"/>
        <v>32</v>
      </c>
      <c r="F16" s="85"/>
      <c r="G16" s="77"/>
      <c r="H16" s="77"/>
      <c r="I16" s="86" t="s">
        <v>10</v>
      </c>
      <c r="J16" s="82">
        <v>16</v>
      </c>
      <c r="K16" s="82">
        <v>7</v>
      </c>
      <c r="L16" s="82">
        <v>8</v>
      </c>
      <c r="M16" s="83">
        <f t="shared" si="1"/>
        <v>31</v>
      </c>
      <c r="N16" s="85"/>
      <c r="O16" s="203"/>
      <c r="P16" s="77"/>
      <c r="Q16" s="86" t="s">
        <v>10</v>
      </c>
      <c r="R16" s="118"/>
      <c r="S16" s="82"/>
      <c r="T16" s="82"/>
      <c r="U16" s="83">
        <f t="shared" si="2"/>
        <v>0</v>
      </c>
      <c r="V16" s="75"/>
      <c r="W16" s="75"/>
      <c r="X16" s="75"/>
      <c r="Y16" s="86" t="s">
        <v>10</v>
      </c>
      <c r="Z16" s="82"/>
      <c r="AA16" s="82"/>
      <c r="AB16" s="82"/>
      <c r="AC16" s="83">
        <f t="shared" si="3"/>
        <v>0</v>
      </c>
    </row>
    <row r="17" spans="1:29" x14ac:dyDescent="0.25">
      <c r="A17" s="86" t="s">
        <v>13</v>
      </c>
      <c r="B17" s="82">
        <v>58</v>
      </c>
      <c r="C17" s="82">
        <v>36</v>
      </c>
      <c r="D17" s="82">
        <v>41</v>
      </c>
      <c r="E17" s="196">
        <f t="shared" si="0"/>
        <v>135</v>
      </c>
      <c r="F17" s="84"/>
      <c r="G17" s="77"/>
      <c r="H17" s="77"/>
      <c r="I17" s="86" t="s">
        <v>13</v>
      </c>
      <c r="J17" s="82">
        <v>48</v>
      </c>
      <c r="K17" s="82">
        <v>52</v>
      </c>
      <c r="L17" s="82">
        <v>35</v>
      </c>
      <c r="M17" s="83">
        <f t="shared" si="1"/>
        <v>135</v>
      </c>
      <c r="N17" s="84"/>
      <c r="O17" s="203"/>
      <c r="P17" s="77"/>
      <c r="Q17" s="86" t="s">
        <v>13</v>
      </c>
      <c r="R17" s="118"/>
      <c r="S17" s="82"/>
      <c r="T17" s="82"/>
      <c r="U17" s="83">
        <f t="shared" si="2"/>
        <v>0</v>
      </c>
      <c r="V17" s="75"/>
      <c r="W17" s="75"/>
      <c r="X17" s="75"/>
      <c r="Y17" s="86" t="s">
        <v>13</v>
      </c>
      <c r="Z17" s="82"/>
      <c r="AA17" s="82"/>
      <c r="AB17" s="82"/>
      <c r="AC17" s="83">
        <f t="shared" si="3"/>
        <v>0</v>
      </c>
    </row>
    <row r="18" spans="1:29" x14ac:dyDescent="0.25">
      <c r="A18" s="81" t="s">
        <v>60</v>
      </c>
      <c r="B18" s="82">
        <v>96</v>
      </c>
      <c r="C18" s="82">
        <v>66</v>
      </c>
      <c r="D18" s="82">
        <v>60</v>
      </c>
      <c r="E18" s="196">
        <f t="shared" si="0"/>
        <v>222</v>
      </c>
      <c r="F18" s="84"/>
      <c r="G18" s="77"/>
      <c r="H18" s="77"/>
      <c r="I18" s="81" t="s">
        <v>60</v>
      </c>
      <c r="J18" s="82">
        <v>130</v>
      </c>
      <c r="K18" s="82">
        <v>146</v>
      </c>
      <c r="L18" s="82">
        <v>101</v>
      </c>
      <c r="M18" s="83">
        <f t="shared" si="1"/>
        <v>377</v>
      </c>
      <c r="N18" s="84"/>
      <c r="O18" s="202"/>
      <c r="P18" s="77"/>
      <c r="Q18" s="81" t="s">
        <v>60</v>
      </c>
      <c r="R18" s="118"/>
      <c r="S18" s="82"/>
      <c r="T18" s="82"/>
      <c r="U18" s="83">
        <f t="shared" si="2"/>
        <v>0</v>
      </c>
      <c r="V18" s="75"/>
      <c r="W18" s="75"/>
      <c r="X18" s="75"/>
      <c r="Y18" s="81" t="s">
        <v>60</v>
      </c>
      <c r="Z18" s="82"/>
      <c r="AA18" s="82"/>
      <c r="AB18" s="82"/>
      <c r="AC18" s="83">
        <f t="shared" si="3"/>
        <v>0</v>
      </c>
    </row>
    <row r="19" spans="1:29" x14ac:dyDescent="0.25">
      <c r="A19" s="81" t="s">
        <v>14</v>
      </c>
      <c r="B19" s="82">
        <v>23</v>
      </c>
      <c r="C19" s="82">
        <v>9</v>
      </c>
      <c r="D19" s="82">
        <v>19</v>
      </c>
      <c r="E19" s="196">
        <f t="shared" si="0"/>
        <v>51</v>
      </c>
      <c r="F19" s="84"/>
      <c r="G19" s="77"/>
      <c r="H19" s="77"/>
      <c r="I19" s="81" t="s">
        <v>14</v>
      </c>
      <c r="J19" s="82">
        <v>25</v>
      </c>
      <c r="K19" s="82">
        <v>27</v>
      </c>
      <c r="L19" s="82">
        <v>12</v>
      </c>
      <c r="M19" s="83">
        <f t="shared" si="1"/>
        <v>64</v>
      </c>
      <c r="N19" s="84"/>
      <c r="O19" s="202"/>
      <c r="P19" s="77"/>
      <c r="Q19" s="81" t="s">
        <v>14</v>
      </c>
      <c r="R19" s="118"/>
      <c r="S19" s="82"/>
      <c r="T19" s="82"/>
      <c r="U19" s="83">
        <f t="shared" si="2"/>
        <v>0</v>
      </c>
      <c r="V19" s="75"/>
      <c r="W19" s="75"/>
      <c r="X19" s="75"/>
      <c r="Y19" s="81" t="s">
        <v>14</v>
      </c>
      <c r="Z19" s="82"/>
      <c r="AA19" s="82"/>
      <c r="AB19" s="82"/>
      <c r="AC19" s="83">
        <f t="shared" si="3"/>
        <v>0</v>
      </c>
    </row>
    <row r="20" spans="1:29" x14ac:dyDescent="0.25">
      <c r="A20" s="81" t="s">
        <v>15</v>
      </c>
      <c r="B20" s="82">
        <v>10</v>
      </c>
      <c r="C20" s="82">
        <v>13</v>
      </c>
      <c r="D20" s="82">
        <v>13</v>
      </c>
      <c r="E20" s="196">
        <f t="shared" si="0"/>
        <v>36</v>
      </c>
      <c r="F20" s="84"/>
      <c r="G20" s="77"/>
      <c r="H20" s="77"/>
      <c r="I20" s="81" t="s">
        <v>15</v>
      </c>
      <c r="J20" s="82">
        <v>15</v>
      </c>
      <c r="K20" s="82">
        <v>14</v>
      </c>
      <c r="L20" s="82">
        <v>15</v>
      </c>
      <c r="M20" s="83">
        <f t="shared" si="1"/>
        <v>44</v>
      </c>
      <c r="N20" s="84"/>
      <c r="O20" s="202"/>
      <c r="P20" s="77"/>
      <c r="Q20" s="81" t="s">
        <v>15</v>
      </c>
      <c r="R20" s="118"/>
      <c r="S20" s="82"/>
      <c r="T20" s="82"/>
      <c r="U20" s="83">
        <f t="shared" si="2"/>
        <v>0</v>
      </c>
      <c r="V20" s="75"/>
      <c r="W20" s="75"/>
      <c r="X20" s="75"/>
      <c r="Y20" s="81" t="s">
        <v>15</v>
      </c>
      <c r="Z20" s="82"/>
      <c r="AA20" s="82"/>
      <c r="AB20" s="82"/>
      <c r="AC20" s="83">
        <f t="shared" si="3"/>
        <v>0</v>
      </c>
    </row>
    <row r="21" spans="1:29" x14ac:dyDescent="0.25">
      <c r="A21" s="81" t="s">
        <v>17</v>
      </c>
      <c r="B21" s="82">
        <v>16</v>
      </c>
      <c r="C21" s="82">
        <v>9</v>
      </c>
      <c r="D21" s="82">
        <v>12</v>
      </c>
      <c r="E21" s="196">
        <f t="shared" si="0"/>
        <v>37</v>
      </c>
      <c r="F21" s="84"/>
      <c r="G21" s="77"/>
      <c r="H21" s="77"/>
      <c r="I21" s="81" t="s">
        <v>17</v>
      </c>
      <c r="J21" s="82">
        <v>25</v>
      </c>
      <c r="K21" s="82">
        <v>18</v>
      </c>
      <c r="L21" s="82">
        <v>15</v>
      </c>
      <c r="M21" s="83">
        <f t="shared" si="1"/>
        <v>58</v>
      </c>
      <c r="N21" s="84"/>
      <c r="O21" s="202"/>
      <c r="P21" s="77"/>
      <c r="Q21" s="81" t="s">
        <v>17</v>
      </c>
      <c r="R21" s="118"/>
      <c r="S21" s="82"/>
      <c r="T21" s="82"/>
      <c r="U21" s="83">
        <f t="shared" si="2"/>
        <v>0</v>
      </c>
      <c r="V21" s="75"/>
      <c r="W21" s="75"/>
      <c r="X21" s="75"/>
      <c r="Y21" s="81" t="s">
        <v>17</v>
      </c>
      <c r="Z21" s="82"/>
      <c r="AA21" s="82"/>
      <c r="AB21" s="82"/>
      <c r="AC21" s="83">
        <f t="shared" si="3"/>
        <v>0</v>
      </c>
    </row>
    <row r="22" spans="1:29" x14ac:dyDescent="0.25">
      <c r="A22" s="81" t="s">
        <v>18</v>
      </c>
      <c r="B22" s="82">
        <v>7</v>
      </c>
      <c r="C22" s="82">
        <v>5</v>
      </c>
      <c r="D22" s="82">
        <v>9</v>
      </c>
      <c r="E22" s="196">
        <f t="shared" si="0"/>
        <v>21</v>
      </c>
      <c r="F22" s="84"/>
      <c r="G22" s="77"/>
      <c r="H22" s="77"/>
      <c r="I22" s="81" t="s">
        <v>18</v>
      </c>
      <c r="J22" s="82">
        <v>11</v>
      </c>
      <c r="K22" s="82">
        <v>12</v>
      </c>
      <c r="L22" s="82">
        <v>6</v>
      </c>
      <c r="M22" s="83">
        <f t="shared" si="1"/>
        <v>29</v>
      </c>
      <c r="N22" s="84"/>
      <c r="O22" s="202"/>
      <c r="P22" s="77"/>
      <c r="Q22" s="81" t="s">
        <v>18</v>
      </c>
      <c r="R22" s="118"/>
      <c r="S22" s="82"/>
      <c r="T22" s="82"/>
      <c r="U22" s="83">
        <f t="shared" si="2"/>
        <v>0</v>
      </c>
      <c r="V22" s="75"/>
      <c r="W22" s="75"/>
      <c r="X22" s="75"/>
      <c r="Y22" s="81" t="s">
        <v>18</v>
      </c>
      <c r="Z22" s="82"/>
      <c r="AA22" s="82"/>
      <c r="AB22" s="82"/>
      <c r="AC22" s="83">
        <f t="shared" si="3"/>
        <v>0</v>
      </c>
    </row>
    <row r="23" spans="1:29" x14ac:dyDescent="0.25">
      <c r="A23" s="81" t="s">
        <v>45</v>
      </c>
      <c r="B23" s="82">
        <v>2</v>
      </c>
      <c r="C23" s="82">
        <v>1</v>
      </c>
      <c r="D23" s="82">
        <v>3</v>
      </c>
      <c r="E23" s="196">
        <f t="shared" si="0"/>
        <v>6</v>
      </c>
      <c r="F23" s="84"/>
      <c r="G23" s="77"/>
      <c r="H23" s="77"/>
      <c r="I23" s="81" t="s">
        <v>45</v>
      </c>
      <c r="J23" s="82">
        <v>4</v>
      </c>
      <c r="K23" s="82">
        <v>2</v>
      </c>
      <c r="L23" s="82">
        <v>0</v>
      </c>
      <c r="M23" s="83">
        <f t="shared" si="1"/>
        <v>6</v>
      </c>
      <c r="N23" s="84"/>
      <c r="O23" s="202"/>
      <c r="P23" s="77"/>
      <c r="Q23" s="81" t="s">
        <v>45</v>
      </c>
      <c r="R23" s="118"/>
      <c r="S23" s="82"/>
      <c r="T23" s="82"/>
      <c r="U23" s="83">
        <f t="shared" si="2"/>
        <v>0</v>
      </c>
      <c r="V23" s="75"/>
      <c r="W23" s="75"/>
      <c r="X23" s="75"/>
      <c r="Y23" s="81" t="s">
        <v>45</v>
      </c>
      <c r="Z23" s="82"/>
      <c r="AA23" s="82"/>
      <c r="AB23" s="82"/>
      <c r="AC23" s="83">
        <f t="shared" si="3"/>
        <v>0</v>
      </c>
    </row>
    <row r="24" spans="1:29" x14ac:dyDescent="0.25">
      <c r="A24" s="81" t="s">
        <v>61</v>
      </c>
      <c r="B24" s="82">
        <v>0</v>
      </c>
      <c r="C24" s="82">
        <v>0</v>
      </c>
      <c r="D24" s="82">
        <v>0</v>
      </c>
      <c r="E24" s="196">
        <f t="shared" si="0"/>
        <v>0</v>
      </c>
      <c r="F24" s="84"/>
      <c r="G24" s="77"/>
      <c r="H24" s="77"/>
      <c r="I24" s="81" t="s">
        <v>61</v>
      </c>
      <c r="J24" s="82">
        <v>0</v>
      </c>
      <c r="K24" s="82">
        <v>0</v>
      </c>
      <c r="L24" s="82">
        <v>0</v>
      </c>
      <c r="M24" s="83">
        <f t="shared" si="1"/>
        <v>0</v>
      </c>
      <c r="N24" s="84"/>
      <c r="O24" s="202"/>
      <c r="P24" s="77"/>
      <c r="Q24" s="81" t="s">
        <v>61</v>
      </c>
      <c r="R24" s="118"/>
      <c r="S24" s="82"/>
      <c r="T24" s="82"/>
      <c r="U24" s="83">
        <f t="shared" si="2"/>
        <v>0</v>
      </c>
      <c r="V24" s="75"/>
      <c r="W24" s="75"/>
      <c r="X24" s="75"/>
      <c r="Y24" s="81" t="s">
        <v>61</v>
      </c>
      <c r="Z24" s="82"/>
      <c r="AA24" s="82"/>
      <c r="AB24" s="82"/>
      <c r="AC24" s="83">
        <f t="shared" si="3"/>
        <v>0</v>
      </c>
    </row>
    <row r="25" spans="1:29" x14ac:dyDescent="0.25">
      <c r="A25" s="81" t="s">
        <v>21</v>
      </c>
      <c r="B25" s="87">
        <v>26</v>
      </c>
      <c r="C25" s="87">
        <v>7</v>
      </c>
      <c r="D25" s="87">
        <v>37</v>
      </c>
      <c r="E25" s="196">
        <f t="shared" si="0"/>
        <v>70</v>
      </c>
      <c r="F25" s="84"/>
      <c r="G25" s="77"/>
      <c r="H25" s="77"/>
      <c r="I25" s="81" t="s">
        <v>21</v>
      </c>
      <c r="J25" s="87">
        <v>44</v>
      </c>
      <c r="K25" s="87">
        <v>31</v>
      </c>
      <c r="L25" s="87">
        <v>33</v>
      </c>
      <c r="M25" s="83">
        <f t="shared" si="1"/>
        <v>108</v>
      </c>
      <c r="N25" s="84"/>
      <c r="O25" s="202"/>
      <c r="P25" s="77"/>
      <c r="Q25" s="81" t="s">
        <v>21</v>
      </c>
      <c r="R25" s="119"/>
      <c r="S25" s="87"/>
      <c r="T25" s="87"/>
      <c r="U25" s="83">
        <f t="shared" si="2"/>
        <v>0</v>
      </c>
      <c r="V25" s="75"/>
      <c r="W25" s="75"/>
      <c r="X25" s="75"/>
      <c r="Y25" s="81" t="s">
        <v>21</v>
      </c>
      <c r="Z25" s="87"/>
      <c r="AA25" s="87"/>
      <c r="AB25" s="87"/>
      <c r="AC25" s="83">
        <f t="shared" si="3"/>
        <v>0</v>
      </c>
    </row>
    <row r="26" spans="1:29" x14ac:dyDescent="0.25">
      <c r="A26" s="81" t="s">
        <v>62</v>
      </c>
      <c r="B26" s="87">
        <v>9</v>
      </c>
      <c r="C26" s="87">
        <v>10</v>
      </c>
      <c r="D26" s="87">
        <v>6</v>
      </c>
      <c r="E26" s="196">
        <f t="shared" si="0"/>
        <v>25</v>
      </c>
      <c r="F26" s="84"/>
      <c r="G26" s="77"/>
      <c r="H26" s="77"/>
      <c r="I26" s="81" t="s">
        <v>62</v>
      </c>
      <c r="J26" s="87">
        <v>6</v>
      </c>
      <c r="K26" s="87">
        <v>5</v>
      </c>
      <c r="L26" s="87">
        <v>9</v>
      </c>
      <c r="M26" s="83">
        <f t="shared" si="1"/>
        <v>20</v>
      </c>
      <c r="N26" s="84"/>
      <c r="O26" s="202"/>
      <c r="P26" s="77"/>
      <c r="Q26" s="81" t="s">
        <v>62</v>
      </c>
      <c r="R26" s="119"/>
      <c r="S26" s="87"/>
      <c r="T26" s="87"/>
      <c r="U26" s="83">
        <f t="shared" si="2"/>
        <v>0</v>
      </c>
      <c r="V26" s="75"/>
      <c r="W26" s="75"/>
      <c r="X26" s="75"/>
      <c r="Y26" s="81" t="s">
        <v>62</v>
      </c>
      <c r="Z26" s="87"/>
      <c r="AA26" s="87"/>
      <c r="AB26" s="87"/>
      <c r="AC26" s="83">
        <f t="shared" si="3"/>
        <v>0</v>
      </c>
    </row>
    <row r="27" spans="1:29" x14ac:dyDescent="0.25">
      <c r="A27" s="81" t="s">
        <v>63</v>
      </c>
      <c r="B27" s="82">
        <v>29</v>
      </c>
      <c r="C27" s="82">
        <v>44</v>
      </c>
      <c r="D27" s="82">
        <v>47</v>
      </c>
      <c r="E27" s="196">
        <f t="shared" si="0"/>
        <v>120</v>
      </c>
      <c r="F27" s="84"/>
      <c r="G27" s="77"/>
      <c r="H27" s="77"/>
      <c r="I27" s="81" t="s">
        <v>63</v>
      </c>
      <c r="J27" s="82">
        <v>46</v>
      </c>
      <c r="K27" s="82">
        <v>48</v>
      </c>
      <c r="L27" s="82">
        <v>75</v>
      </c>
      <c r="M27" s="83">
        <f t="shared" si="1"/>
        <v>169</v>
      </c>
      <c r="N27" s="84"/>
      <c r="O27" s="202"/>
      <c r="P27" s="77"/>
      <c r="Q27" s="81" t="s">
        <v>63</v>
      </c>
      <c r="R27" s="118"/>
      <c r="S27" s="82"/>
      <c r="T27" s="82"/>
      <c r="U27" s="83">
        <f t="shared" si="2"/>
        <v>0</v>
      </c>
      <c r="V27" s="75"/>
      <c r="W27" s="75"/>
      <c r="X27" s="75"/>
      <c r="Y27" s="81" t="s">
        <v>63</v>
      </c>
      <c r="Z27" s="82"/>
      <c r="AA27" s="82"/>
      <c r="AB27" s="82"/>
      <c r="AC27" s="83">
        <f t="shared" si="3"/>
        <v>0</v>
      </c>
    </row>
    <row r="28" spans="1:29" ht="29.25" x14ac:dyDescent="0.25">
      <c r="A28" s="88" t="s">
        <v>64</v>
      </c>
      <c r="B28" s="82">
        <v>165</v>
      </c>
      <c r="C28" s="82">
        <v>151</v>
      </c>
      <c r="D28" s="82">
        <v>132</v>
      </c>
      <c r="E28" s="196">
        <f t="shared" si="0"/>
        <v>448</v>
      </c>
      <c r="F28" s="89"/>
      <c r="G28" s="77"/>
      <c r="H28" s="77"/>
      <c r="I28" s="88" t="s">
        <v>64</v>
      </c>
      <c r="J28" s="82">
        <v>151</v>
      </c>
      <c r="K28" s="82">
        <v>186</v>
      </c>
      <c r="L28" s="82">
        <v>106</v>
      </c>
      <c r="M28" s="83">
        <f t="shared" si="1"/>
        <v>443</v>
      </c>
      <c r="N28" s="89"/>
      <c r="O28" s="202"/>
      <c r="P28" s="77"/>
      <c r="Q28" s="88" t="s">
        <v>64</v>
      </c>
      <c r="R28" s="118"/>
      <c r="S28" s="82"/>
      <c r="T28" s="82"/>
      <c r="U28" s="83">
        <f t="shared" si="2"/>
        <v>0</v>
      </c>
      <c r="V28" s="75"/>
      <c r="W28" s="75"/>
      <c r="X28" s="75"/>
      <c r="Y28" s="88" t="s">
        <v>64</v>
      </c>
      <c r="Z28" s="82"/>
      <c r="AA28" s="82"/>
      <c r="AB28" s="82"/>
      <c r="AC28" s="83">
        <f t="shared" si="3"/>
        <v>0</v>
      </c>
    </row>
    <row r="29" spans="1:29" x14ac:dyDescent="0.25">
      <c r="A29" s="81" t="s">
        <v>25</v>
      </c>
      <c r="B29" s="82">
        <v>101</v>
      </c>
      <c r="C29" s="82">
        <v>162</v>
      </c>
      <c r="D29" s="82">
        <v>91</v>
      </c>
      <c r="E29" s="196">
        <f t="shared" si="0"/>
        <v>354</v>
      </c>
      <c r="F29" s="84"/>
      <c r="G29" s="77"/>
      <c r="H29" s="77"/>
      <c r="I29" s="81" t="s">
        <v>25</v>
      </c>
      <c r="J29" s="82">
        <v>108</v>
      </c>
      <c r="K29" s="82">
        <v>89</v>
      </c>
      <c r="L29" s="82">
        <v>76</v>
      </c>
      <c r="M29" s="83">
        <f t="shared" si="1"/>
        <v>273</v>
      </c>
      <c r="N29" s="84"/>
      <c r="O29" s="202"/>
      <c r="P29" s="77"/>
      <c r="Q29" s="81" t="s">
        <v>25</v>
      </c>
      <c r="R29" s="118"/>
      <c r="S29" s="82"/>
      <c r="T29" s="82"/>
      <c r="U29" s="83">
        <f t="shared" si="2"/>
        <v>0</v>
      </c>
      <c r="V29" s="75"/>
      <c r="W29" s="75"/>
      <c r="X29" s="75"/>
      <c r="Y29" s="81" t="s">
        <v>25</v>
      </c>
      <c r="Z29" s="82"/>
      <c r="AA29" s="82"/>
      <c r="AB29" s="82"/>
      <c r="AC29" s="83">
        <f t="shared" si="3"/>
        <v>0</v>
      </c>
    </row>
    <row r="30" spans="1:29" x14ac:dyDescent="0.25">
      <c r="A30" s="81" t="s">
        <v>65</v>
      </c>
      <c r="B30" s="82">
        <v>202</v>
      </c>
      <c r="C30" s="82">
        <v>208</v>
      </c>
      <c r="D30" s="82">
        <v>209</v>
      </c>
      <c r="E30" s="196">
        <f t="shared" si="0"/>
        <v>619</v>
      </c>
      <c r="F30" s="84"/>
      <c r="G30" s="77"/>
      <c r="H30" s="77"/>
      <c r="I30" s="81" t="s">
        <v>65</v>
      </c>
      <c r="J30" s="82">
        <v>198</v>
      </c>
      <c r="K30" s="82">
        <v>246</v>
      </c>
      <c r="L30" s="82">
        <v>139</v>
      </c>
      <c r="M30" s="83">
        <f t="shared" si="1"/>
        <v>583</v>
      </c>
      <c r="N30" s="84"/>
      <c r="O30" s="202"/>
      <c r="P30" s="77"/>
      <c r="Q30" s="81" t="s">
        <v>65</v>
      </c>
      <c r="R30" s="118"/>
      <c r="S30" s="82"/>
      <c r="T30" s="82"/>
      <c r="U30" s="83">
        <f t="shared" si="2"/>
        <v>0</v>
      </c>
      <c r="V30" s="75"/>
      <c r="W30" s="75"/>
      <c r="X30" s="75"/>
      <c r="Y30" s="81" t="s">
        <v>65</v>
      </c>
      <c r="Z30" s="82"/>
      <c r="AA30" s="82"/>
      <c r="AB30" s="82"/>
      <c r="AC30" s="83">
        <f t="shared" si="3"/>
        <v>0</v>
      </c>
    </row>
    <row r="31" spans="1:29" x14ac:dyDescent="0.25">
      <c r="A31" s="81" t="s">
        <v>28</v>
      </c>
      <c r="B31" s="82">
        <v>72</v>
      </c>
      <c r="C31" s="82">
        <v>76</v>
      </c>
      <c r="D31" s="82">
        <v>58</v>
      </c>
      <c r="E31" s="196">
        <f t="shared" si="0"/>
        <v>206</v>
      </c>
      <c r="F31" s="84"/>
      <c r="G31" s="77"/>
      <c r="H31" s="77"/>
      <c r="I31" s="81" t="s">
        <v>28</v>
      </c>
      <c r="J31" s="82">
        <v>39</v>
      </c>
      <c r="K31" s="82">
        <v>80</v>
      </c>
      <c r="L31" s="82">
        <v>38</v>
      </c>
      <c r="M31" s="83">
        <f t="shared" si="1"/>
        <v>157</v>
      </c>
      <c r="N31" s="84"/>
      <c r="O31" s="202"/>
      <c r="P31" s="77"/>
      <c r="Q31" s="81" t="s">
        <v>28</v>
      </c>
      <c r="R31" s="118"/>
      <c r="S31" s="82"/>
      <c r="T31" s="82"/>
      <c r="U31" s="83">
        <f t="shared" si="2"/>
        <v>0</v>
      </c>
      <c r="V31" s="75"/>
      <c r="W31" s="75"/>
      <c r="X31" s="75"/>
      <c r="Y31" s="81" t="s">
        <v>28</v>
      </c>
      <c r="Z31" s="82"/>
      <c r="AA31" s="82"/>
      <c r="AB31" s="82"/>
      <c r="AC31" s="83">
        <f t="shared" si="3"/>
        <v>0</v>
      </c>
    </row>
    <row r="32" spans="1:29" x14ac:dyDescent="0.25">
      <c r="A32" s="81" t="s">
        <v>66</v>
      </c>
      <c r="B32" s="82">
        <v>82</v>
      </c>
      <c r="C32" s="82">
        <v>103</v>
      </c>
      <c r="D32" s="82">
        <v>108</v>
      </c>
      <c r="E32" s="196">
        <f t="shared" si="0"/>
        <v>293</v>
      </c>
      <c r="F32" s="84"/>
      <c r="G32" s="77"/>
      <c r="H32" s="77"/>
      <c r="I32" s="81" t="s">
        <v>66</v>
      </c>
      <c r="J32" s="82">
        <v>106</v>
      </c>
      <c r="K32" s="82">
        <v>0</v>
      </c>
      <c r="L32" s="82">
        <v>0</v>
      </c>
      <c r="M32" s="83">
        <f t="shared" si="1"/>
        <v>106</v>
      </c>
      <c r="N32" s="84"/>
      <c r="O32" s="202"/>
      <c r="P32" s="77"/>
      <c r="Q32" s="81" t="s">
        <v>66</v>
      </c>
      <c r="R32" s="118"/>
      <c r="S32" s="82"/>
      <c r="T32" s="82"/>
      <c r="U32" s="83">
        <f t="shared" si="2"/>
        <v>0</v>
      </c>
      <c r="V32" s="75"/>
      <c r="W32" s="75"/>
      <c r="X32" s="75"/>
      <c r="Y32" s="81" t="s">
        <v>66</v>
      </c>
      <c r="Z32" s="82"/>
      <c r="AA32" s="82"/>
      <c r="AB32" s="82"/>
      <c r="AC32" s="83">
        <f t="shared" si="3"/>
        <v>0</v>
      </c>
    </row>
    <row r="33" spans="1:29" x14ac:dyDescent="0.25">
      <c r="A33" s="81" t="s">
        <v>67</v>
      </c>
      <c r="B33" s="82">
        <v>0</v>
      </c>
      <c r="C33" s="82">
        <v>0</v>
      </c>
      <c r="D33" s="82">
        <v>0</v>
      </c>
      <c r="E33" s="196">
        <f t="shared" si="0"/>
        <v>0</v>
      </c>
      <c r="F33" s="84"/>
      <c r="G33" s="77"/>
      <c r="H33" s="77"/>
      <c r="I33" s="81" t="s">
        <v>67</v>
      </c>
      <c r="J33" s="82">
        <v>0</v>
      </c>
      <c r="K33" s="82">
        <v>0</v>
      </c>
      <c r="L33" s="82">
        <v>0</v>
      </c>
      <c r="M33" s="83">
        <f t="shared" si="1"/>
        <v>0</v>
      </c>
      <c r="N33" s="84"/>
      <c r="O33" s="202"/>
      <c r="P33" s="77"/>
      <c r="Q33" s="81" t="s">
        <v>67</v>
      </c>
      <c r="R33" s="118"/>
      <c r="S33" s="82"/>
      <c r="T33" s="82"/>
      <c r="U33" s="83">
        <f t="shared" si="2"/>
        <v>0</v>
      </c>
      <c r="V33" s="75"/>
      <c r="W33" s="75"/>
      <c r="X33" s="75"/>
      <c r="Y33" s="81" t="s">
        <v>67</v>
      </c>
      <c r="Z33" s="82"/>
      <c r="AA33" s="82"/>
      <c r="AB33" s="82"/>
      <c r="AC33" s="83">
        <f t="shared" si="3"/>
        <v>0</v>
      </c>
    </row>
    <row r="34" spans="1:29" x14ac:dyDescent="0.25">
      <c r="A34" s="81" t="s">
        <v>68</v>
      </c>
      <c r="B34" s="82">
        <v>34</v>
      </c>
      <c r="C34" s="82">
        <v>37</v>
      </c>
      <c r="D34" s="82">
        <v>26</v>
      </c>
      <c r="E34" s="196">
        <f t="shared" si="0"/>
        <v>97</v>
      </c>
      <c r="F34" s="84"/>
      <c r="G34" s="77"/>
      <c r="H34" s="77"/>
      <c r="I34" s="81" t="s">
        <v>68</v>
      </c>
      <c r="J34" s="82">
        <v>21</v>
      </c>
      <c r="K34" s="82">
        <v>28</v>
      </c>
      <c r="L34" s="82">
        <v>18</v>
      </c>
      <c r="M34" s="83">
        <f t="shared" si="1"/>
        <v>67</v>
      </c>
      <c r="N34" s="84"/>
      <c r="O34" s="202"/>
      <c r="P34" s="77"/>
      <c r="Q34" s="81" t="s">
        <v>68</v>
      </c>
      <c r="R34" s="118"/>
      <c r="S34" s="82"/>
      <c r="T34" s="82"/>
      <c r="U34" s="83">
        <f t="shared" si="2"/>
        <v>0</v>
      </c>
      <c r="V34" s="75"/>
      <c r="W34" s="75"/>
      <c r="X34" s="75"/>
      <c r="Y34" s="81" t="s">
        <v>68</v>
      </c>
      <c r="Z34" s="82"/>
      <c r="AA34" s="82"/>
      <c r="AB34" s="82"/>
      <c r="AC34" s="83">
        <f t="shared" si="3"/>
        <v>0</v>
      </c>
    </row>
    <row r="35" spans="1:29" x14ac:dyDescent="0.25">
      <c r="A35" s="81" t="s">
        <v>69</v>
      </c>
      <c r="B35" s="82">
        <v>13</v>
      </c>
      <c r="C35" s="82">
        <v>0</v>
      </c>
      <c r="D35" s="82">
        <v>0</v>
      </c>
      <c r="E35" s="196">
        <f t="shared" si="0"/>
        <v>13</v>
      </c>
      <c r="F35" s="84"/>
      <c r="G35" s="77"/>
      <c r="H35" s="77"/>
      <c r="I35" s="81" t="s">
        <v>69</v>
      </c>
      <c r="J35" s="82">
        <v>0</v>
      </c>
      <c r="K35" s="82">
        <v>11</v>
      </c>
      <c r="L35" s="82">
        <v>25</v>
      </c>
      <c r="M35" s="83">
        <f t="shared" si="1"/>
        <v>36</v>
      </c>
      <c r="N35" s="84"/>
      <c r="O35" s="202"/>
      <c r="P35" s="77"/>
      <c r="Q35" s="81" t="s">
        <v>69</v>
      </c>
      <c r="R35" s="118"/>
      <c r="S35" s="82"/>
      <c r="T35" s="82"/>
      <c r="U35" s="83">
        <f>SUM(R35:T35)</f>
        <v>0</v>
      </c>
      <c r="V35" s="75"/>
      <c r="W35" s="75"/>
      <c r="X35" s="75"/>
      <c r="Y35" s="81" t="s">
        <v>69</v>
      </c>
      <c r="Z35" s="82"/>
      <c r="AA35" s="82"/>
      <c r="AB35" s="82"/>
      <c r="AC35" s="83">
        <f t="shared" si="3"/>
        <v>0</v>
      </c>
    </row>
    <row r="36" spans="1:29" x14ac:dyDescent="0.25">
      <c r="A36" s="194" t="s">
        <v>75</v>
      </c>
      <c r="B36" s="195">
        <v>16</v>
      </c>
      <c r="C36" s="195">
        <v>0</v>
      </c>
      <c r="D36" s="195">
        <v>0</v>
      </c>
      <c r="E36" s="196">
        <f t="shared" si="0"/>
        <v>16</v>
      </c>
      <c r="F36" s="89"/>
      <c r="G36" s="77"/>
      <c r="H36" s="75"/>
      <c r="I36" s="201" t="s">
        <v>75</v>
      </c>
      <c r="J36" s="82">
        <v>6</v>
      </c>
      <c r="K36" s="82">
        <v>45</v>
      </c>
      <c r="L36" s="82">
        <v>28</v>
      </c>
      <c r="M36" s="83">
        <f t="shared" si="1"/>
        <v>79</v>
      </c>
      <c r="N36" s="89"/>
      <c r="O36" s="203"/>
      <c r="P36" s="75"/>
      <c r="Q36" s="263" t="s">
        <v>75</v>
      </c>
      <c r="R36" s="195"/>
      <c r="S36" s="195"/>
      <c r="T36" s="195"/>
      <c r="U36" s="261">
        <f>SUM(R36:T36)</f>
        <v>0</v>
      </c>
      <c r="V36" s="75"/>
      <c r="W36" s="75"/>
      <c r="X36" s="75"/>
      <c r="Y36" s="194" t="s">
        <v>75</v>
      </c>
      <c r="Z36" s="82"/>
      <c r="AA36" s="82"/>
      <c r="AB36" s="82"/>
      <c r="AC36" s="83">
        <f t="shared" si="3"/>
        <v>0</v>
      </c>
    </row>
    <row r="37" spans="1:29" x14ac:dyDescent="0.25">
      <c r="A37" s="258" t="s">
        <v>76</v>
      </c>
      <c r="B37" s="265">
        <v>1120</v>
      </c>
      <c r="C37" s="265">
        <v>1076</v>
      </c>
      <c r="D37" s="265">
        <v>989</v>
      </c>
      <c r="E37" s="259">
        <f t="shared" si="0"/>
        <v>3185</v>
      </c>
      <c r="F37" s="89"/>
      <c r="G37" s="77"/>
      <c r="H37" s="91"/>
      <c r="I37" s="258" t="s">
        <v>76</v>
      </c>
      <c r="J37" s="195">
        <v>1199</v>
      </c>
      <c r="K37" s="195">
        <v>1192</v>
      </c>
      <c r="L37" s="195">
        <v>885</v>
      </c>
      <c r="M37" s="261">
        <f>SUM(J37:L37)</f>
        <v>3276</v>
      </c>
      <c r="Q37" s="245" t="s">
        <v>76</v>
      </c>
      <c r="R37" s="82"/>
      <c r="S37" s="82"/>
      <c r="T37" s="82"/>
      <c r="U37" s="83">
        <f>SUM(R37:T37)</f>
        <v>0</v>
      </c>
      <c r="V37" s="204"/>
      <c r="W37" s="204"/>
      <c r="X37" s="204"/>
      <c r="Y37" s="245" t="s">
        <v>76</v>
      </c>
      <c r="Z37" s="262"/>
      <c r="AA37" s="262"/>
      <c r="AB37" s="262"/>
      <c r="AC37" s="83">
        <f t="shared" ref="AC37" si="4">SUM(AC13:AC36)</f>
        <v>0</v>
      </c>
    </row>
    <row r="38" spans="1:29" ht="45.75" thickBot="1" x14ac:dyDescent="0.3">
      <c r="A38" s="260" t="s">
        <v>114</v>
      </c>
      <c r="B38" s="198">
        <v>1425</v>
      </c>
      <c r="C38" s="198">
        <v>1314</v>
      </c>
      <c r="D38" s="198">
        <v>1092</v>
      </c>
      <c r="E38" s="199">
        <f t="shared" si="0"/>
        <v>3831</v>
      </c>
      <c r="F38" s="89"/>
      <c r="G38" s="77"/>
      <c r="H38" s="91"/>
      <c r="I38" s="260" t="s">
        <v>114</v>
      </c>
      <c r="J38" s="96">
        <v>1313</v>
      </c>
      <c r="K38" s="96">
        <v>1316</v>
      </c>
      <c r="L38" s="96">
        <v>1143</v>
      </c>
      <c r="M38" s="90">
        <f>SUM(J38:L38)</f>
        <v>3772</v>
      </c>
      <c r="Q38" s="260" t="s">
        <v>114</v>
      </c>
      <c r="R38" s="96"/>
      <c r="S38" s="96"/>
      <c r="T38" s="96"/>
      <c r="U38" s="90"/>
      <c r="V38" s="244"/>
      <c r="W38" s="244"/>
      <c r="X38" s="244"/>
      <c r="Y38" s="260" t="s">
        <v>114</v>
      </c>
      <c r="Z38" s="264"/>
      <c r="AA38" s="264"/>
      <c r="AB38" s="264"/>
      <c r="AC38" s="90"/>
    </row>
    <row r="39" spans="1:29" x14ac:dyDescent="0.25">
      <c r="A39" s="254"/>
      <c r="B39" s="255"/>
      <c r="C39" s="255"/>
      <c r="D39" s="255"/>
      <c r="E39" s="256"/>
      <c r="F39" s="89"/>
      <c r="G39" s="77"/>
      <c r="H39" s="91"/>
      <c r="I39" s="257"/>
      <c r="J39" s="248"/>
      <c r="K39" s="248"/>
      <c r="L39" s="248"/>
      <c r="M39" s="247"/>
      <c r="Q39" s="257"/>
      <c r="R39" s="248"/>
      <c r="S39" s="248"/>
      <c r="T39" s="248"/>
      <c r="U39" s="247"/>
      <c r="V39" s="244"/>
      <c r="W39" s="244"/>
      <c r="X39" s="244"/>
      <c r="Y39" s="257"/>
      <c r="Z39" s="247"/>
      <c r="AA39" s="247"/>
      <c r="AB39" s="247"/>
      <c r="AC39" s="247"/>
    </row>
    <row r="40" spans="1:29" ht="15.75" thickBot="1" x14ac:dyDescent="0.3">
      <c r="A40" s="92"/>
      <c r="B40" s="91"/>
      <c r="C40" s="91"/>
      <c r="D40" s="93"/>
      <c r="E40" s="93"/>
      <c r="F40" s="89"/>
      <c r="G40" s="91"/>
      <c r="H40" s="91"/>
      <c r="I40" s="92"/>
      <c r="J40" s="91"/>
      <c r="K40" s="91"/>
      <c r="L40" s="93"/>
      <c r="M40" s="93"/>
      <c r="N40" s="74"/>
      <c r="O40" s="74"/>
      <c r="P40" s="74"/>
      <c r="Q40" s="92"/>
      <c r="R40" s="91"/>
      <c r="S40" s="91"/>
      <c r="T40" s="93"/>
      <c r="U40" s="93"/>
      <c r="V40" s="74"/>
      <c r="W40" s="74"/>
      <c r="X40" s="74"/>
      <c r="Y40" s="191"/>
      <c r="Z40" s="191"/>
    </row>
    <row r="41" spans="1:29" x14ac:dyDescent="0.25">
      <c r="A41" s="94" t="s">
        <v>38</v>
      </c>
      <c r="B41" s="79" t="s">
        <v>1</v>
      </c>
      <c r="C41" s="79" t="s">
        <v>2</v>
      </c>
      <c r="D41" s="79" t="s">
        <v>3</v>
      </c>
      <c r="E41" s="80" t="s">
        <v>4</v>
      </c>
      <c r="F41" s="89"/>
      <c r="G41" s="77"/>
      <c r="H41" s="77"/>
      <c r="I41" s="94" t="s">
        <v>38</v>
      </c>
      <c r="J41" s="79" t="s">
        <v>48</v>
      </c>
      <c r="K41" s="79" t="s">
        <v>49</v>
      </c>
      <c r="L41" s="79" t="s">
        <v>50</v>
      </c>
      <c r="M41" s="80" t="s">
        <v>4</v>
      </c>
      <c r="N41" s="75"/>
      <c r="O41" s="75"/>
      <c r="P41" s="75"/>
      <c r="Q41" s="187" t="s">
        <v>38</v>
      </c>
      <c r="R41" s="188" t="s">
        <v>51</v>
      </c>
      <c r="S41" s="188" t="s">
        <v>52</v>
      </c>
      <c r="T41" s="188" t="s">
        <v>53</v>
      </c>
      <c r="U41" s="189" t="s">
        <v>4</v>
      </c>
      <c r="V41" s="75"/>
      <c r="W41" s="75"/>
      <c r="X41" s="75"/>
      <c r="Y41" s="94" t="s">
        <v>38</v>
      </c>
      <c r="Z41" s="79" t="s">
        <v>54</v>
      </c>
      <c r="AA41" s="79" t="s">
        <v>55</v>
      </c>
      <c r="AB41" s="79" t="s">
        <v>56</v>
      </c>
      <c r="AC41" s="80" t="s">
        <v>4</v>
      </c>
    </row>
    <row r="42" spans="1:29" ht="15.75" thickBot="1" x14ac:dyDescent="0.3">
      <c r="A42" s="95" t="s">
        <v>40</v>
      </c>
      <c r="B42" s="266">
        <v>37</v>
      </c>
      <c r="C42" s="266">
        <v>99</v>
      </c>
      <c r="D42" s="266">
        <v>115</v>
      </c>
      <c r="E42" s="90">
        <f>SUM(B42:D42)</f>
        <v>251</v>
      </c>
      <c r="F42" s="97"/>
      <c r="G42" s="77"/>
      <c r="H42" s="77"/>
      <c r="I42" s="95" t="s">
        <v>40</v>
      </c>
      <c r="J42" s="96">
        <v>84</v>
      </c>
      <c r="K42" s="96">
        <v>207</v>
      </c>
      <c r="L42" s="96">
        <v>36</v>
      </c>
      <c r="M42" s="90">
        <f>SUM(J42:L42)</f>
        <v>327</v>
      </c>
      <c r="N42" s="75"/>
      <c r="O42" s="75"/>
      <c r="P42" s="75"/>
      <c r="Q42" s="95" t="s">
        <v>40</v>
      </c>
      <c r="R42" s="190"/>
      <c r="S42" s="190"/>
      <c r="T42" s="190"/>
      <c r="U42" s="90">
        <f>SUM(R42:T42)</f>
        <v>0</v>
      </c>
      <c r="V42" s="75"/>
      <c r="W42" s="75"/>
      <c r="X42" s="75"/>
      <c r="Y42" s="251"/>
      <c r="Z42" s="252"/>
      <c r="AA42" s="252"/>
      <c r="AB42" s="252"/>
      <c r="AC42" s="253">
        <f>SUM(Z42:AB42)</f>
        <v>0</v>
      </c>
    </row>
    <row r="43" spans="1:29" x14ac:dyDescent="0.25">
      <c r="A43" s="246"/>
      <c r="B43" s="250"/>
      <c r="C43" s="250"/>
      <c r="D43" s="250"/>
      <c r="E43" s="247"/>
      <c r="F43" s="97"/>
      <c r="G43" s="77"/>
      <c r="H43" s="77"/>
      <c r="I43" s="246"/>
      <c r="J43" s="248"/>
      <c r="K43" s="248"/>
      <c r="L43" s="248"/>
      <c r="M43" s="247"/>
      <c r="N43" s="75"/>
      <c r="O43" s="75"/>
      <c r="P43" s="75"/>
      <c r="Q43" s="246"/>
      <c r="R43" s="249"/>
      <c r="S43" s="249"/>
      <c r="T43" s="249"/>
      <c r="U43" s="247"/>
      <c r="V43" s="75"/>
      <c r="W43" s="75"/>
      <c r="X43" s="75"/>
    </row>
    <row r="44" spans="1:29" x14ac:dyDescent="0.25">
      <c r="A44" t="s">
        <v>70</v>
      </c>
      <c r="B44" s="77"/>
      <c r="C44" s="77"/>
      <c r="D44" s="77"/>
      <c r="E44" s="77"/>
      <c r="F44" s="77"/>
      <c r="G44" s="77"/>
      <c r="H44" s="77"/>
      <c r="I44" t="s">
        <v>70</v>
      </c>
      <c r="J44" s="77"/>
      <c r="K44" s="77"/>
      <c r="L44" s="77"/>
      <c r="M44" s="77"/>
      <c r="N44" s="77"/>
      <c r="O44" s="77"/>
      <c r="P44" s="77"/>
      <c r="Q44" t="s">
        <v>70</v>
      </c>
      <c r="R44" s="77"/>
      <c r="S44" s="77"/>
      <c r="T44" s="75"/>
      <c r="U44" s="75"/>
      <c r="V44" s="75"/>
      <c r="W44" s="75"/>
      <c r="X44" s="75"/>
      <c r="Y44" t="s">
        <v>70</v>
      </c>
      <c r="Z44" s="75"/>
      <c r="AA44" s="75"/>
      <c r="AB44" s="75"/>
      <c r="AC44" s="75"/>
    </row>
    <row r="45" spans="1:29" x14ac:dyDescent="0.25">
      <c r="Y45" s="75"/>
      <c r="Z45" s="75"/>
      <c r="AA45" s="75"/>
      <c r="AB45" s="75"/>
      <c r="AC45" s="75"/>
    </row>
  </sheetData>
  <sheetProtection algorithmName="SHA-512" hashValue="WkbVpBz2djNeaW+C+VAxCEdgQD4bBVbjycIPy2ASxfPXccoHU5lW4h3M70nKxkgNB0Ksx2NNeB57fi5V1d1FsA==" saltValue="QG216FAtmIoGZb6LqFB2rA==" spinCount="100000" sheet="1" objects="1" scenarios="1"/>
  <mergeCells count="5">
    <mergeCell ref="A2:N2"/>
    <mergeCell ref="A8:E9"/>
    <mergeCell ref="I8:M9"/>
    <mergeCell ref="Q8:U9"/>
    <mergeCell ref="Y8:AC9"/>
  </mergeCells>
  <pageMargins left="0.7" right="0.7" top="0.75" bottom="0.75" header="0.3" footer="0.3"/>
  <pageSetup orientation="portrait" r:id="rId1"/>
  <ignoredErrors>
    <ignoredError sqref="AC3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3"/>
  <sheetViews>
    <sheetView workbookViewId="0">
      <selection activeCell="H8" sqref="H8:L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4"/>
    </row>
    <row r="2" spans="1:26" ht="15.75" x14ac:dyDescent="0.25">
      <c r="A2" s="288" t="s">
        <v>47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26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26" x14ac:dyDescent="0.25">
      <c r="A4" s="34"/>
    </row>
    <row r="5" spans="1:26" x14ac:dyDescent="0.25">
      <c r="A5" s="34"/>
    </row>
    <row r="6" spans="1:26" x14ac:dyDescent="0.25">
      <c r="A6" s="34"/>
    </row>
    <row r="7" spans="1:26" ht="15.75" thickBot="1" x14ac:dyDescent="0.3"/>
    <row r="8" spans="1:26" s="205" customFormat="1" ht="17.25" customHeight="1" x14ac:dyDescent="0.25">
      <c r="A8" s="282" t="s">
        <v>96</v>
      </c>
      <c r="B8" s="283"/>
      <c r="C8" s="283"/>
      <c r="D8" s="283"/>
      <c r="E8" s="284"/>
      <c r="F8" s="128"/>
      <c r="G8" s="128"/>
      <c r="H8" s="282" t="s">
        <v>81</v>
      </c>
      <c r="I8" s="283"/>
      <c r="J8" s="283"/>
      <c r="K8" s="283"/>
      <c r="L8" s="284"/>
      <c r="M8" s="128"/>
      <c r="N8" s="129"/>
      <c r="O8" s="276" t="s">
        <v>97</v>
      </c>
      <c r="P8" s="277"/>
      <c r="Q8" s="277"/>
      <c r="R8" s="277"/>
      <c r="S8" s="278"/>
      <c r="T8" s="130"/>
      <c r="U8" s="130"/>
      <c r="V8" s="276" t="s">
        <v>98</v>
      </c>
      <c r="W8" s="277"/>
      <c r="X8" s="277"/>
      <c r="Y8" s="277"/>
      <c r="Z8" s="278"/>
    </row>
    <row r="9" spans="1:26" s="205" customFormat="1" ht="41.25" customHeight="1" thickBot="1" x14ac:dyDescent="0.3">
      <c r="A9" s="285"/>
      <c r="B9" s="286"/>
      <c r="C9" s="286"/>
      <c r="D9" s="286"/>
      <c r="E9" s="287"/>
      <c r="F9" s="128"/>
      <c r="G9" s="128"/>
      <c r="H9" s="285"/>
      <c r="I9" s="286"/>
      <c r="J9" s="286"/>
      <c r="K9" s="286"/>
      <c r="L9" s="287"/>
      <c r="M9" s="128"/>
      <c r="N9" s="129"/>
      <c r="O9" s="279"/>
      <c r="P9" s="280"/>
      <c r="Q9" s="280"/>
      <c r="R9" s="280"/>
      <c r="S9" s="281"/>
      <c r="T9" s="130"/>
      <c r="U9" s="130"/>
      <c r="V9" s="279"/>
      <c r="W9" s="280"/>
      <c r="X9" s="280"/>
      <c r="Y9" s="280"/>
      <c r="Z9" s="281"/>
    </row>
    <row r="10" spans="1:26" ht="18" x14ac:dyDescent="0.25">
      <c r="A10" s="76"/>
      <c r="B10" s="77"/>
      <c r="C10" s="77"/>
      <c r="D10" s="77"/>
      <c r="E10" s="77"/>
      <c r="F10" s="77"/>
      <c r="G10" s="77"/>
      <c r="H10" s="76"/>
      <c r="I10" s="77"/>
      <c r="J10" s="77"/>
      <c r="K10" s="77"/>
      <c r="L10" s="77"/>
      <c r="M10" s="77"/>
      <c r="N10" s="77"/>
      <c r="O10" s="76"/>
      <c r="P10" s="77"/>
      <c r="Q10" s="77"/>
      <c r="R10" s="77"/>
      <c r="S10" s="77"/>
      <c r="T10" s="77"/>
      <c r="U10" s="77"/>
      <c r="V10" s="76"/>
      <c r="W10" s="77"/>
      <c r="X10" s="77"/>
      <c r="Y10" s="77"/>
      <c r="Z10" s="77"/>
    </row>
    <row r="11" spans="1:26" ht="15.75" thickBot="1" x14ac:dyDescent="0.3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x14ac:dyDescent="0.25">
      <c r="A12" s="78" t="s">
        <v>0</v>
      </c>
      <c r="B12" s="79" t="s">
        <v>1</v>
      </c>
      <c r="C12" s="79" t="s">
        <v>2</v>
      </c>
      <c r="D12" s="79" t="s">
        <v>3</v>
      </c>
      <c r="E12" s="80" t="s">
        <v>4</v>
      </c>
      <c r="F12" s="77"/>
      <c r="G12" s="77"/>
      <c r="H12" s="78" t="s">
        <v>0</v>
      </c>
      <c r="I12" s="79" t="s">
        <v>48</v>
      </c>
      <c r="J12" s="79" t="s">
        <v>49</v>
      </c>
      <c r="K12" s="79" t="s">
        <v>50</v>
      </c>
      <c r="L12" s="80" t="s">
        <v>4</v>
      </c>
      <c r="M12" s="75"/>
      <c r="N12" s="75"/>
      <c r="O12" s="78" t="s">
        <v>0</v>
      </c>
      <c r="P12" s="79" t="s">
        <v>51</v>
      </c>
      <c r="Q12" s="79" t="s">
        <v>52</v>
      </c>
      <c r="R12" s="79" t="s">
        <v>53</v>
      </c>
      <c r="S12" s="80" t="s">
        <v>4</v>
      </c>
      <c r="T12" s="75"/>
      <c r="U12" s="75"/>
      <c r="V12" s="78" t="s">
        <v>0</v>
      </c>
      <c r="W12" s="79" t="s">
        <v>54</v>
      </c>
      <c r="X12" s="79" t="s">
        <v>55</v>
      </c>
      <c r="Y12" s="79" t="s">
        <v>56</v>
      </c>
      <c r="Z12" s="80" t="s">
        <v>4</v>
      </c>
    </row>
    <row r="13" spans="1:26" x14ac:dyDescent="0.25">
      <c r="A13" s="88" t="s">
        <v>44</v>
      </c>
      <c r="B13" s="82">
        <v>1</v>
      </c>
      <c r="C13" s="82">
        <v>1</v>
      </c>
      <c r="D13" s="82">
        <v>0</v>
      </c>
      <c r="E13" s="83">
        <f>SUM(B13:D13)</f>
        <v>2</v>
      </c>
      <c r="F13" s="89"/>
      <c r="G13" s="77"/>
      <c r="H13" s="88" t="s">
        <v>44</v>
      </c>
      <c r="I13" s="82">
        <v>0</v>
      </c>
      <c r="J13" s="82">
        <v>2</v>
      </c>
      <c r="K13" s="82">
        <v>18</v>
      </c>
      <c r="L13" s="83">
        <f>SUM(I13:K13)</f>
        <v>20</v>
      </c>
      <c r="M13" s="75"/>
      <c r="N13" s="75"/>
      <c r="O13" s="88" t="s">
        <v>44</v>
      </c>
      <c r="P13" s="82"/>
      <c r="Q13" s="82"/>
      <c r="R13" s="82"/>
      <c r="S13" s="83">
        <f>SUM(P13:R13)</f>
        <v>0</v>
      </c>
      <c r="T13" s="75"/>
      <c r="U13" s="75"/>
      <c r="V13" s="88" t="s">
        <v>44</v>
      </c>
      <c r="W13" s="82"/>
      <c r="X13" s="82"/>
      <c r="Y13" s="82"/>
      <c r="Z13" s="83">
        <f>SUM(W13:Y13)</f>
        <v>0</v>
      </c>
    </row>
    <row r="14" spans="1:26" x14ac:dyDescent="0.25">
      <c r="A14" s="88" t="s">
        <v>58</v>
      </c>
      <c r="B14" s="82">
        <v>2</v>
      </c>
      <c r="C14" s="82">
        <v>6</v>
      </c>
      <c r="D14" s="82">
        <v>6</v>
      </c>
      <c r="E14" s="83">
        <f t="shared" ref="E14:E36" si="0">SUM(B14:D14)</f>
        <v>14</v>
      </c>
      <c r="F14" s="89"/>
      <c r="G14" s="77"/>
      <c r="H14" s="88" t="s">
        <v>58</v>
      </c>
      <c r="I14" s="82">
        <v>0</v>
      </c>
      <c r="J14" s="82">
        <v>3</v>
      </c>
      <c r="K14" s="82">
        <v>1</v>
      </c>
      <c r="L14" s="83">
        <f t="shared" ref="L14:L37" si="1">SUM(I14:K14)</f>
        <v>4</v>
      </c>
      <c r="M14" s="75"/>
      <c r="N14" s="75"/>
      <c r="O14" s="88" t="s">
        <v>58</v>
      </c>
      <c r="P14" s="82"/>
      <c r="Q14" s="82"/>
      <c r="R14" s="82"/>
      <c r="S14" s="83">
        <f t="shared" ref="S14:S37" si="2">SUM(P14:R14)</f>
        <v>0</v>
      </c>
      <c r="T14" s="75"/>
      <c r="U14" s="75"/>
      <c r="V14" s="88" t="s">
        <v>58</v>
      </c>
      <c r="W14" s="82"/>
      <c r="X14" s="82"/>
      <c r="Y14" s="82"/>
      <c r="Z14" s="83">
        <f t="shared" ref="Z14:Z37" si="3">SUM(W14:Y14)</f>
        <v>0</v>
      </c>
    </row>
    <row r="15" spans="1:26" x14ac:dyDescent="0.25">
      <c r="A15" s="88" t="s">
        <v>59</v>
      </c>
      <c r="B15" s="82">
        <v>9</v>
      </c>
      <c r="C15" s="82">
        <v>8</v>
      </c>
      <c r="D15" s="82">
        <v>8</v>
      </c>
      <c r="E15" s="83">
        <f t="shared" si="0"/>
        <v>25</v>
      </c>
      <c r="F15" s="89"/>
      <c r="G15" s="77"/>
      <c r="H15" s="88" t="s">
        <v>59</v>
      </c>
      <c r="I15" s="82">
        <v>19</v>
      </c>
      <c r="J15" s="82">
        <v>11</v>
      </c>
      <c r="K15" s="82">
        <v>14</v>
      </c>
      <c r="L15" s="83">
        <f t="shared" si="1"/>
        <v>44</v>
      </c>
      <c r="M15" s="75"/>
      <c r="N15" s="75"/>
      <c r="O15" s="88" t="s">
        <v>59</v>
      </c>
      <c r="P15" s="82"/>
      <c r="Q15" s="82"/>
      <c r="R15" s="82"/>
      <c r="S15" s="83">
        <f t="shared" si="2"/>
        <v>0</v>
      </c>
      <c r="T15" s="75"/>
      <c r="U15" s="75"/>
      <c r="V15" s="88" t="s">
        <v>59</v>
      </c>
      <c r="W15" s="82"/>
      <c r="X15" s="82"/>
      <c r="Y15" s="82"/>
      <c r="Z15" s="83">
        <f t="shared" si="3"/>
        <v>0</v>
      </c>
    </row>
    <row r="16" spans="1:26" x14ac:dyDescent="0.25">
      <c r="A16" s="98" t="s">
        <v>10</v>
      </c>
      <c r="B16" s="82">
        <v>7</v>
      </c>
      <c r="C16" s="82">
        <v>5</v>
      </c>
      <c r="D16" s="82">
        <v>6</v>
      </c>
      <c r="E16" s="83">
        <f t="shared" si="0"/>
        <v>18</v>
      </c>
      <c r="F16" s="99"/>
      <c r="G16" s="77"/>
      <c r="H16" s="98" t="s">
        <v>10</v>
      </c>
      <c r="I16" s="82">
        <v>6</v>
      </c>
      <c r="J16" s="82">
        <v>4</v>
      </c>
      <c r="K16" s="82">
        <v>4</v>
      </c>
      <c r="L16" s="83">
        <f t="shared" si="1"/>
        <v>14</v>
      </c>
      <c r="M16" s="75"/>
      <c r="N16" s="75"/>
      <c r="O16" s="98" t="s">
        <v>10</v>
      </c>
      <c r="P16" s="82"/>
      <c r="Q16" s="82"/>
      <c r="R16" s="82"/>
      <c r="S16" s="83">
        <f t="shared" si="2"/>
        <v>0</v>
      </c>
      <c r="T16" s="75"/>
      <c r="U16" s="75"/>
      <c r="V16" s="98" t="s">
        <v>10</v>
      </c>
      <c r="W16" s="82"/>
      <c r="X16" s="82"/>
      <c r="Y16" s="82"/>
      <c r="Z16" s="83">
        <f t="shared" si="3"/>
        <v>0</v>
      </c>
    </row>
    <row r="17" spans="1:26" x14ac:dyDescent="0.25">
      <c r="A17" s="98" t="s">
        <v>13</v>
      </c>
      <c r="B17" s="82">
        <v>6</v>
      </c>
      <c r="C17" s="82">
        <v>6</v>
      </c>
      <c r="D17" s="82">
        <v>1</v>
      </c>
      <c r="E17" s="83">
        <f t="shared" si="0"/>
        <v>13</v>
      </c>
      <c r="F17" s="99"/>
      <c r="G17" s="77"/>
      <c r="H17" s="98" t="s">
        <v>13</v>
      </c>
      <c r="I17" s="82">
        <v>8</v>
      </c>
      <c r="J17" s="82">
        <v>9</v>
      </c>
      <c r="K17" s="82">
        <v>5</v>
      </c>
      <c r="L17" s="83">
        <f t="shared" si="1"/>
        <v>22</v>
      </c>
      <c r="M17" s="75"/>
      <c r="N17" s="75"/>
      <c r="O17" s="98" t="s">
        <v>13</v>
      </c>
      <c r="P17" s="82"/>
      <c r="Q17" s="82"/>
      <c r="R17" s="82"/>
      <c r="S17" s="83">
        <f t="shared" si="2"/>
        <v>0</v>
      </c>
      <c r="T17" s="75"/>
      <c r="U17" s="75"/>
      <c r="V17" s="98" t="s">
        <v>13</v>
      </c>
      <c r="W17" s="82"/>
      <c r="X17" s="82"/>
      <c r="Y17" s="82"/>
      <c r="Z17" s="83">
        <f t="shared" si="3"/>
        <v>0</v>
      </c>
    </row>
    <row r="18" spans="1:26" x14ac:dyDescent="0.25">
      <c r="A18" s="88" t="s">
        <v>60</v>
      </c>
      <c r="B18" s="82">
        <v>6</v>
      </c>
      <c r="C18" s="82">
        <v>4</v>
      </c>
      <c r="D18" s="82">
        <v>5</v>
      </c>
      <c r="E18" s="83">
        <f t="shared" si="0"/>
        <v>15</v>
      </c>
      <c r="F18" s="89"/>
      <c r="G18" s="77"/>
      <c r="H18" s="88" t="s">
        <v>60</v>
      </c>
      <c r="I18" s="82">
        <v>18</v>
      </c>
      <c r="J18" s="82">
        <v>81</v>
      </c>
      <c r="K18" s="82">
        <v>43</v>
      </c>
      <c r="L18" s="83">
        <f t="shared" si="1"/>
        <v>142</v>
      </c>
      <c r="M18" s="75"/>
      <c r="N18" s="75"/>
      <c r="O18" s="88" t="s">
        <v>60</v>
      </c>
      <c r="P18" s="82"/>
      <c r="Q18" s="82"/>
      <c r="R18" s="82"/>
      <c r="S18" s="83">
        <f t="shared" si="2"/>
        <v>0</v>
      </c>
      <c r="T18" s="75"/>
      <c r="U18" s="75"/>
      <c r="V18" s="88" t="s">
        <v>60</v>
      </c>
      <c r="W18" s="82"/>
      <c r="X18" s="82"/>
      <c r="Y18" s="82"/>
      <c r="Z18" s="83">
        <f t="shared" si="3"/>
        <v>0</v>
      </c>
    </row>
    <row r="19" spans="1:26" x14ac:dyDescent="0.25">
      <c r="A19" s="88" t="s">
        <v>14</v>
      </c>
      <c r="B19" s="82">
        <v>23</v>
      </c>
      <c r="C19" s="82">
        <v>9</v>
      </c>
      <c r="D19" s="82">
        <v>19</v>
      </c>
      <c r="E19" s="83">
        <f t="shared" si="0"/>
        <v>51</v>
      </c>
      <c r="F19" s="89"/>
      <c r="G19" s="77"/>
      <c r="H19" s="88" t="s">
        <v>14</v>
      </c>
      <c r="I19" s="82">
        <v>25</v>
      </c>
      <c r="J19" s="82">
        <v>27</v>
      </c>
      <c r="K19" s="82">
        <v>12</v>
      </c>
      <c r="L19" s="83">
        <f t="shared" si="1"/>
        <v>64</v>
      </c>
      <c r="M19" s="75"/>
      <c r="N19" s="75"/>
      <c r="O19" s="88" t="s">
        <v>14</v>
      </c>
      <c r="P19" s="82"/>
      <c r="Q19" s="82"/>
      <c r="R19" s="82"/>
      <c r="S19" s="83">
        <f t="shared" si="2"/>
        <v>0</v>
      </c>
      <c r="T19" s="75"/>
      <c r="U19" s="75"/>
      <c r="V19" s="88" t="s">
        <v>14</v>
      </c>
      <c r="W19" s="82"/>
      <c r="X19" s="82"/>
      <c r="Y19" s="82"/>
      <c r="Z19" s="83">
        <f t="shared" si="3"/>
        <v>0</v>
      </c>
    </row>
    <row r="20" spans="1:26" x14ac:dyDescent="0.25">
      <c r="A20" s="88" t="s">
        <v>15</v>
      </c>
      <c r="B20" s="82">
        <v>2</v>
      </c>
      <c r="C20" s="82">
        <v>3</v>
      </c>
      <c r="D20" s="82">
        <v>3</v>
      </c>
      <c r="E20" s="83">
        <f t="shared" si="0"/>
        <v>8</v>
      </c>
      <c r="F20" s="89"/>
      <c r="G20" s="77"/>
      <c r="H20" s="88" t="s">
        <v>15</v>
      </c>
      <c r="I20" s="82">
        <v>7</v>
      </c>
      <c r="J20" s="82">
        <v>2</v>
      </c>
      <c r="K20" s="82">
        <v>6</v>
      </c>
      <c r="L20" s="83">
        <f t="shared" si="1"/>
        <v>15</v>
      </c>
      <c r="M20" s="75"/>
      <c r="N20" s="75"/>
      <c r="O20" s="88" t="s">
        <v>15</v>
      </c>
      <c r="P20" s="82"/>
      <c r="Q20" s="82"/>
      <c r="R20" s="82"/>
      <c r="S20" s="83">
        <f t="shared" si="2"/>
        <v>0</v>
      </c>
      <c r="T20" s="75"/>
      <c r="U20" s="75"/>
      <c r="V20" s="88" t="s">
        <v>15</v>
      </c>
      <c r="W20" s="82"/>
      <c r="X20" s="82"/>
      <c r="Y20" s="82"/>
      <c r="Z20" s="83">
        <f t="shared" si="3"/>
        <v>0</v>
      </c>
    </row>
    <row r="21" spans="1:26" x14ac:dyDescent="0.25">
      <c r="A21" s="88" t="s">
        <v>17</v>
      </c>
      <c r="B21" s="82">
        <v>6</v>
      </c>
      <c r="C21" s="82">
        <v>4</v>
      </c>
      <c r="D21" s="82">
        <v>2</v>
      </c>
      <c r="E21" s="83">
        <f t="shared" si="0"/>
        <v>12</v>
      </c>
      <c r="F21" s="89"/>
      <c r="G21" s="77"/>
      <c r="H21" s="88" t="s">
        <v>17</v>
      </c>
      <c r="I21" s="82">
        <v>3</v>
      </c>
      <c r="J21" s="82">
        <v>4</v>
      </c>
      <c r="K21" s="82">
        <v>7</v>
      </c>
      <c r="L21" s="83">
        <f t="shared" si="1"/>
        <v>14</v>
      </c>
      <c r="M21" s="75"/>
      <c r="N21" s="75"/>
      <c r="O21" s="88" t="s">
        <v>17</v>
      </c>
      <c r="P21" s="82"/>
      <c r="Q21" s="82"/>
      <c r="R21" s="82"/>
      <c r="S21" s="83">
        <f t="shared" si="2"/>
        <v>0</v>
      </c>
      <c r="T21" s="75"/>
      <c r="U21" s="75"/>
      <c r="V21" s="88" t="s">
        <v>17</v>
      </c>
      <c r="W21" s="82"/>
      <c r="X21" s="82"/>
      <c r="Y21" s="82"/>
      <c r="Z21" s="83">
        <f t="shared" si="3"/>
        <v>0</v>
      </c>
    </row>
    <row r="22" spans="1:26" x14ac:dyDescent="0.25">
      <c r="A22" s="88" t="s">
        <v>18</v>
      </c>
      <c r="B22" s="82">
        <v>0</v>
      </c>
      <c r="C22" s="82">
        <v>1</v>
      </c>
      <c r="D22" s="82">
        <v>2</v>
      </c>
      <c r="E22" s="83">
        <f t="shared" si="0"/>
        <v>3</v>
      </c>
      <c r="F22" s="89"/>
      <c r="G22" s="77"/>
      <c r="H22" s="88" t="s">
        <v>18</v>
      </c>
      <c r="I22" s="82">
        <v>0</v>
      </c>
      <c r="J22" s="82">
        <v>2</v>
      </c>
      <c r="K22" s="82">
        <v>1</v>
      </c>
      <c r="L22" s="83">
        <f t="shared" si="1"/>
        <v>3</v>
      </c>
      <c r="M22" s="75"/>
      <c r="N22" s="75"/>
      <c r="O22" s="88" t="s">
        <v>18</v>
      </c>
      <c r="P22" s="82"/>
      <c r="Q22" s="82"/>
      <c r="R22" s="82"/>
      <c r="S22" s="83">
        <f t="shared" si="2"/>
        <v>0</v>
      </c>
      <c r="T22" s="75"/>
      <c r="U22" s="75"/>
      <c r="V22" s="88" t="s">
        <v>18</v>
      </c>
      <c r="W22" s="82"/>
      <c r="X22" s="82"/>
      <c r="Y22" s="82"/>
      <c r="Z22" s="83">
        <f t="shared" si="3"/>
        <v>0</v>
      </c>
    </row>
    <row r="23" spans="1:26" x14ac:dyDescent="0.25">
      <c r="A23" s="88" t="s">
        <v>45</v>
      </c>
      <c r="B23" s="82">
        <v>1</v>
      </c>
      <c r="C23" s="82">
        <v>1</v>
      </c>
      <c r="D23" s="82">
        <v>1</v>
      </c>
      <c r="E23" s="83">
        <f t="shared" si="0"/>
        <v>3</v>
      </c>
      <c r="F23" s="89"/>
      <c r="G23" s="77"/>
      <c r="H23" s="88" t="s">
        <v>45</v>
      </c>
      <c r="I23" s="82">
        <v>2</v>
      </c>
      <c r="J23" s="82">
        <v>0</v>
      </c>
      <c r="K23" s="82">
        <v>0</v>
      </c>
      <c r="L23" s="83">
        <f t="shared" si="1"/>
        <v>2</v>
      </c>
      <c r="M23" s="75"/>
      <c r="N23" s="75"/>
      <c r="O23" s="88" t="s">
        <v>45</v>
      </c>
      <c r="P23" s="82"/>
      <c r="Q23" s="82"/>
      <c r="R23" s="82"/>
      <c r="S23" s="83">
        <f t="shared" si="2"/>
        <v>0</v>
      </c>
      <c r="T23" s="75"/>
      <c r="U23" s="75"/>
      <c r="V23" s="88" t="s">
        <v>45</v>
      </c>
      <c r="W23" s="82"/>
      <c r="X23" s="82"/>
      <c r="Y23" s="82"/>
      <c r="Z23" s="83">
        <f t="shared" si="3"/>
        <v>0</v>
      </c>
    </row>
    <row r="24" spans="1:26" x14ac:dyDescent="0.25">
      <c r="A24" s="88" t="s">
        <v>61</v>
      </c>
      <c r="B24" s="82">
        <v>0</v>
      </c>
      <c r="C24" s="82">
        <v>0</v>
      </c>
      <c r="D24" s="82">
        <v>0</v>
      </c>
      <c r="E24" s="83">
        <f t="shared" si="0"/>
        <v>0</v>
      </c>
      <c r="F24" s="89"/>
      <c r="G24" s="77"/>
      <c r="H24" s="88" t="s">
        <v>61</v>
      </c>
      <c r="I24" s="82">
        <v>0</v>
      </c>
      <c r="J24" s="82">
        <v>0</v>
      </c>
      <c r="K24" s="82">
        <v>0</v>
      </c>
      <c r="L24" s="83">
        <f t="shared" si="1"/>
        <v>0</v>
      </c>
      <c r="M24" s="75"/>
      <c r="N24" s="75"/>
      <c r="O24" s="88" t="s">
        <v>61</v>
      </c>
      <c r="P24" s="82"/>
      <c r="Q24" s="82"/>
      <c r="R24" s="82"/>
      <c r="S24" s="83">
        <f t="shared" si="2"/>
        <v>0</v>
      </c>
      <c r="T24" s="75"/>
      <c r="U24" s="75"/>
      <c r="V24" s="88" t="s">
        <v>61</v>
      </c>
      <c r="W24" s="82"/>
      <c r="X24" s="82"/>
      <c r="Y24" s="82"/>
      <c r="Z24" s="83">
        <f t="shared" si="3"/>
        <v>0</v>
      </c>
    </row>
    <row r="25" spans="1:26" x14ac:dyDescent="0.25">
      <c r="A25" s="88" t="s">
        <v>21</v>
      </c>
      <c r="B25" s="82">
        <v>6</v>
      </c>
      <c r="C25" s="82">
        <v>7</v>
      </c>
      <c r="D25" s="82">
        <v>5</v>
      </c>
      <c r="E25" s="83">
        <f t="shared" si="0"/>
        <v>18</v>
      </c>
      <c r="F25" s="89"/>
      <c r="G25" s="77"/>
      <c r="H25" s="88" t="s">
        <v>21</v>
      </c>
      <c r="I25" s="82">
        <v>8</v>
      </c>
      <c r="J25" s="82">
        <v>1</v>
      </c>
      <c r="K25" s="82">
        <v>3</v>
      </c>
      <c r="L25" s="83">
        <f t="shared" si="1"/>
        <v>12</v>
      </c>
      <c r="M25" s="75"/>
      <c r="N25" s="75"/>
      <c r="O25" s="88" t="s">
        <v>21</v>
      </c>
      <c r="P25" s="82"/>
      <c r="Q25" s="82"/>
      <c r="R25" s="82"/>
      <c r="S25" s="83">
        <f t="shared" si="2"/>
        <v>0</v>
      </c>
      <c r="T25" s="75"/>
      <c r="U25" s="75"/>
      <c r="V25" s="88" t="s">
        <v>21</v>
      </c>
      <c r="W25" s="82"/>
      <c r="X25" s="82"/>
      <c r="Y25" s="82"/>
      <c r="Z25" s="83">
        <f t="shared" si="3"/>
        <v>0</v>
      </c>
    </row>
    <row r="26" spans="1:26" x14ac:dyDescent="0.25">
      <c r="A26" s="88" t="s">
        <v>62</v>
      </c>
      <c r="B26" s="82">
        <v>2</v>
      </c>
      <c r="C26" s="82">
        <v>1</v>
      </c>
      <c r="D26" s="82">
        <v>1</v>
      </c>
      <c r="E26" s="83">
        <f t="shared" si="0"/>
        <v>4</v>
      </c>
      <c r="F26" s="89"/>
      <c r="G26" s="77"/>
      <c r="H26" s="88" t="s">
        <v>62</v>
      </c>
      <c r="I26" s="82">
        <v>1</v>
      </c>
      <c r="J26" s="82">
        <v>0</v>
      </c>
      <c r="K26" s="82">
        <v>0</v>
      </c>
      <c r="L26" s="83">
        <f t="shared" si="1"/>
        <v>1</v>
      </c>
      <c r="M26" s="75"/>
      <c r="N26" s="75"/>
      <c r="O26" s="88" t="s">
        <v>62</v>
      </c>
      <c r="P26" s="82"/>
      <c r="Q26" s="82"/>
      <c r="R26" s="82"/>
      <c r="S26" s="83">
        <f t="shared" si="2"/>
        <v>0</v>
      </c>
      <c r="T26" s="75"/>
      <c r="U26" s="75"/>
      <c r="V26" s="88" t="s">
        <v>62</v>
      </c>
      <c r="W26" s="82"/>
      <c r="X26" s="82"/>
      <c r="Y26" s="82"/>
      <c r="Z26" s="83">
        <f t="shared" si="3"/>
        <v>0</v>
      </c>
    </row>
    <row r="27" spans="1:26" x14ac:dyDescent="0.25">
      <c r="A27" s="88" t="s">
        <v>63</v>
      </c>
      <c r="B27" s="82">
        <v>18</v>
      </c>
      <c r="C27" s="82">
        <v>13</v>
      </c>
      <c r="D27" s="82">
        <v>14</v>
      </c>
      <c r="E27" s="83">
        <f t="shared" si="0"/>
        <v>45</v>
      </c>
      <c r="F27" s="89"/>
      <c r="G27" s="77"/>
      <c r="H27" s="88" t="s">
        <v>63</v>
      </c>
      <c r="I27" s="82">
        <v>12</v>
      </c>
      <c r="J27" s="82">
        <v>15</v>
      </c>
      <c r="K27" s="82">
        <v>21</v>
      </c>
      <c r="L27" s="83">
        <f t="shared" si="1"/>
        <v>48</v>
      </c>
      <c r="M27" s="75"/>
      <c r="N27" s="75"/>
      <c r="O27" s="88" t="s">
        <v>63</v>
      </c>
      <c r="P27" s="82"/>
      <c r="Q27" s="82"/>
      <c r="R27" s="82"/>
      <c r="S27" s="83">
        <f t="shared" si="2"/>
        <v>0</v>
      </c>
      <c r="T27" s="75"/>
      <c r="U27" s="75"/>
      <c r="V27" s="88" t="s">
        <v>63</v>
      </c>
      <c r="W27" s="82"/>
      <c r="X27" s="82"/>
      <c r="Y27" s="82"/>
      <c r="Z27" s="83">
        <f t="shared" si="3"/>
        <v>0</v>
      </c>
    </row>
    <row r="28" spans="1:26" ht="29.25" x14ac:dyDescent="0.25">
      <c r="A28" s="88" t="s">
        <v>64</v>
      </c>
      <c r="B28" s="82">
        <v>19</v>
      </c>
      <c r="C28" s="82">
        <v>12</v>
      </c>
      <c r="D28" s="82">
        <v>14</v>
      </c>
      <c r="E28" s="83">
        <f t="shared" si="0"/>
        <v>45</v>
      </c>
      <c r="F28" s="89"/>
      <c r="G28" s="77"/>
      <c r="H28" s="88" t="s">
        <v>64</v>
      </c>
      <c r="I28" s="82">
        <v>12</v>
      </c>
      <c r="J28" s="82">
        <v>25</v>
      </c>
      <c r="K28" s="82">
        <v>12</v>
      </c>
      <c r="L28" s="83">
        <f t="shared" si="1"/>
        <v>49</v>
      </c>
      <c r="M28" s="75"/>
      <c r="N28" s="75"/>
      <c r="O28" s="88" t="s">
        <v>64</v>
      </c>
      <c r="P28" s="82"/>
      <c r="Q28" s="82"/>
      <c r="R28" s="82"/>
      <c r="S28" s="83">
        <f t="shared" si="2"/>
        <v>0</v>
      </c>
      <c r="T28" s="75"/>
      <c r="U28" s="75"/>
      <c r="V28" s="88" t="s">
        <v>64</v>
      </c>
      <c r="W28" s="82"/>
      <c r="X28" s="82"/>
      <c r="Y28" s="82"/>
      <c r="Z28" s="83">
        <f t="shared" si="3"/>
        <v>0</v>
      </c>
    </row>
    <row r="29" spans="1:26" x14ac:dyDescent="0.25">
      <c r="A29" s="88" t="s">
        <v>25</v>
      </c>
      <c r="B29" s="82">
        <v>99</v>
      </c>
      <c r="C29" s="82">
        <v>89</v>
      </c>
      <c r="D29" s="82">
        <v>65</v>
      </c>
      <c r="E29" s="83">
        <f t="shared" si="0"/>
        <v>253</v>
      </c>
      <c r="F29" s="89"/>
      <c r="G29" s="77"/>
      <c r="H29" s="88" t="s">
        <v>25</v>
      </c>
      <c r="I29" s="82">
        <v>108</v>
      </c>
      <c r="J29" s="82">
        <v>89</v>
      </c>
      <c r="K29" s="82">
        <v>41</v>
      </c>
      <c r="L29" s="83">
        <f t="shared" si="1"/>
        <v>238</v>
      </c>
      <c r="M29" s="75"/>
      <c r="N29" s="75"/>
      <c r="O29" s="88" t="s">
        <v>25</v>
      </c>
      <c r="P29" s="82"/>
      <c r="Q29" s="82"/>
      <c r="R29" s="82"/>
      <c r="S29" s="83">
        <f t="shared" si="2"/>
        <v>0</v>
      </c>
      <c r="T29" s="75"/>
      <c r="U29" s="75"/>
      <c r="V29" s="88" t="s">
        <v>25</v>
      </c>
      <c r="W29" s="82"/>
      <c r="X29" s="82"/>
      <c r="Y29" s="82"/>
      <c r="Z29" s="83">
        <f t="shared" si="3"/>
        <v>0</v>
      </c>
    </row>
    <row r="30" spans="1:26" x14ac:dyDescent="0.25">
      <c r="A30" s="88" t="s">
        <v>65</v>
      </c>
      <c r="B30" s="82">
        <v>24</v>
      </c>
      <c r="C30" s="82">
        <v>25</v>
      </c>
      <c r="D30" s="82">
        <v>36</v>
      </c>
      <c r="E30" s="83">
        <f t="shared" si="0"/>
        <v>85</v>
      </c>
      <c r="F30" s="89"/>
      <c r="G30" s="77"/>
      <c r="H30" s="88" t="s">
        <v>65</v>
      </c>
      <c r="I30" s="82">
        <v>25</v>
      </c>
      <c r="J30" s="82">
        <v>29</v>
      </c>
      <c r="K30" s="82">
        <v>19</v>
      </c>
      <c r="L30" s="83">
        <f t="shared" si="1"/>
        <v>73</v>
      </c>
      <c r="M30" s="75"/>
      <c r="N30" s="75"/>
      <c r="O30" s="88" t="s">
        <v>65</v>
      </c>
      <c r="P30" s="82"/>
      <c r="Q30" s="82"/>
      <c r="R30" s="82"/>
      <c r="S30" s="83">
        <f t="shared" si="2"/>
        <v>0</v>
      </c>
      <c r="T30" s="75"/>
      <c r="U30" s="75"/>
      <c r="V30" s="88" t="s">
        <v>65</v>
      </c>
      <c r="W30" s="82"/>
      <c r="X30" s="82"/>
      <c r="Y30" s="82"/>
      <c r="Z30" s="83">
        <f t="shared" si="3"/>
        <v>0</v>
      </c>
    </row>
    <row r="31" spans="1:26" x14ac:dyDescent="0.25">
      <c r="A31" s="88" t="s">
        <v>71</v>
      </c>
      <c r="B31" s="82">
        <v>45</v>
      </c>
      <c r="C31" s="82">
        <v>38</v>
      </c>
      <c r="D31" s="82">
        <v>34</v>
      </c>
      <c r="E31" s="83">
        <f t="shared" si="0"/>
        <v>117</v>
      </c>
      <c r="F31" s="89"/>
      <c r="G31" s="77"/>
      <c r="H31" s="88" t="s">
        <v>71</v>
      </c>
      <c r="I31" s="82">
        <v>6</v>
      </c>
      <c r="J31" s="82">
        <v>41</v>
      </c>
      <c r="K31" s="82">
        <v>30</v>
      </c>
      <c r="L31" s="83">
        <f t="shared" si="1"/>
        <v>77</v>
      </c>
      <c r="M31" s="75"/>
      <c r="N31" s="75"/>
      <c r="O31" s="88" t="s">
        <v>71</v>
      </c>
      <c r="P31" s="82"/>
      <c r="Q31" s="82"/>
      <c r="R31" s="82"/>
      <c r="S31" s="83">
        <f t="shared" si="2"/>
        <v>0</v>
      </c>
      <c r="T31" s="75"/>
      <c r="U31" s="75"/>
      <c r="V31" s="88" t="s">
        <v>71</v>
      </c>
      <c r="W31" s="82"/>
      <c r="X31" s="82"/>
      <c r="Y31" s="82"/>
      <c r="Z31" s="83">
        <f t="shared" si="3"/>
        <v>0</v>
      </c>
    </row>
    <row r="32" spans="1:26" x14ac:dyDescent="0.25">
      <c r="A32" s="88" t="s">
        <v>66</v>
      </c>
      <c r="B32" s="82">
        <v>8</v>
      </c>
      <c r="C32" s="82">
        <v>14</v>
      </c>
      <c r="D32" s="82">
        <v>10</v>
      </c>
      <c r="E32" s="83">
        <f t="shared" si="0"/>
        <v>32</v>
      </c>
      <c r="F32" s="89"/>
      <c r="G32" s="77"/>
      <c r="H32" s="88" t="s">
        <v>66</v>
      </c>
      <c r="I32" s="82">
        <v>29</v>
      </c>
      <c r="J32" s="82">
        <v>0</v>
      </c>
      <c r="K32" s="82">
        <v>0</v>
      </c>
      <c r="L32" s="83">
        <f t="shared" si="1"/>
        <v>29</v>
      </c>
      <c r="M32" s="75"/>
      <c r="N32" s="75"/>
      <c r="O32" s="88" t="s">
        <v>66</v>
      </c>
      <c r="P32" s="82"/>
      <c r="Q32" s="82"/>
      <c r="R32" s="82"/>
      <c r="S32" s="83">
        <f t="shared" si="2"/>
        <v>0</v>
      </c>
      <c r="T32" s="75"/>
      <c r="U32" s="75"/>
      <c r="V32" s="88" t="s">
        <v>66</v>
      </c>
      <c r="W32" s="82"/>
      <c r="X32" s="82"/>
      <c r="Y32" s="82"/>
      <c r="Z32" s="83">
        <f t="shared" si="3"/>
        <v>0</v>
      </c>
    </row>
    <row r="33" spans="1:26" x14ac:dyDescent="0.25">
      <c r="A33" s="88" t="s">
        <v>67</v>
      </c>
      <c r="B33" s="82">
        <v>0</v>
      </c>
      <c r="C33" s="82">
        <v>0</v>
      </c>
      <c r="D33" s="82">
        <v>0</v>
      </c>
      <c r="E33" s="83">
        <f t="shared" si="0"/>
        <v>0</v>
      </c>
      <c r="F33" s="89"/>
      <c r="G33" s="77"/>
      <c r="H33" s="88" t="s">
        <v>67</v>
      </c>
      <c r="I33" s="82">
        <v>0</v>
      </c>
      <c r="J33" s="82">
        <v>0</v>
      </c>
      <c r="K33" s="82">
        <v>0</v>
      </c>
      <c r="L33" s="83">
        <f t="shared" si="1"/>
        <v>0</v>
      </c>
      <c r="M33" s="75"/>
      <c r="N33" s="75"/>
      <c r="O33" s="88" t="s">
        <v>67</v>
      </c>
      <c r="P33" s="82"/>
      <c r="Q33" s="82"/>
      <c r="R33" s="82"/>
      <c r="S33" s="83">
        <f t="shared" si="2"/>
        <v>0</v>
      </c>
      <c r="T33" s="75"/>
      <c r="U33" s="75"/>
      <c r="V33" s="88" t="s">
        <v>67</v>
      </c>
      <c r="W33" s="82"/>
      <c r="X33" s="82"/>
      <c r="Y33" s="82"/>
      <c r="Z33" s="83">
        <f t="shared" si="3"/>
        <v>0</v>
      </c>
    </row>
    <row r="34" spans="1:26" x14ac:dyDescent="0.25">
      <c r="A34" s="88" t="s">
        <v>68</v>
      </c>
      <c r="B34" s="82">
        <v>0</v>
      </c>
      <c r="C34" s="82">
        <v>0</v>
      </c>
      <c r="D34" s="82">
        <v>0</v>
      </c>
      <c r="E34" s="83">
        <f t="shared" si="0"/>
        <v>0</v>
      </c>
      <c r="F34" s="89"/>
      <c r="G34" s="77"/>
      <c r="H34" s="88" t="s">
        <v>68</v>
      </c>
      <c r="I34" s="82">
        <v>0</v>
      </c>
      <c r="J34" s="82">
        <v>0</v>
      </c>
      <c r="K34" s="82">
        <v>0</v>
      </c>
      <c r="L34" s="83">
        <f t="shared" si="1"/>
        <v>0</v>
      </c>
      <c r="M34" s="75"/>
      <c r="N34" s="75"/>
      <c r="O34" s="88" t="s">
        <v>68</v>
      </c>
      <c r="P34" s="82"/>
      <c r="Q34" s="82"/>
      <c r="R34" s="82"/>
      <c r="S34" s="83">
        <f t="shared" si="2"/>
        <v>0</v>
      </c>
      <c r="T34" s="75"/>
      <c r="U34" s="75"/>
      <c r="V34" s="88" t="s">
        <v>68</v>
      </c>
      <c r="W34" s="82"/>
      <c r="X34" s="82"/>
      <c r="Y34" s="82"/>
      <c r="Z34" s="83">
        <f t="shared" si="3"/>
        <v>0</v>
      </c>
    </row>
    <row r="35" spans="1:26" x14ac:dyDescent="0.25">
      <c r="A35" s="88" t="s">
        <v>69</v>
      </c>
      <c r="B35" s="82">
        <v>0</v>
      </c>
      <c r="C35" s="82">
        <v>0</v>
      </c>
      <c r="D35" s="82">
        <v>0</v>
      </c>
      <c r="E35" s="83">
        <f t="shared" si="0"/>
        <v>0</v>
      </c>
      <c r="F35" s="89"/>
      <c r="G35" s="77"/>
      <c r="H35" s="88" t="s">
        <v>69</v>
      </c>
      <c r="I35" s="82">
        <v>0</v>
      </c>
      <c r="J35" s="82">
        <v>0</v>
      </c>
      <c r="K35" s="82">
        <v>4</v>
      </c>
      <c r="L35" s="83">
        <f t="shared" si="1"/>
        <v>4</v>
      </c>
      <c r="M35" s="75"/>
      <c r="N35" s="75"/>
      <c r="O35" s="88" t="s">
        <v>69</v>
      </c>
      <c r="P35" s="82"/>
      <c r="Q35" s="82"/>
      <c r="R35" s="82"/>
      <c r="S35" s="83">
        <f t="shared" si="2"/>
        <v>0</v>
      </c>
      <c r="T35" s="75"/>
      <c r="U35" s="75"/>
      <c r="V35" s="88" t="s">
        <v>69</v>
      </c>
      <c r="W35" s="82"/>
      <c r="X35" s="82"/>
      <c r="Y35" s="82"/>
      <c r="Z35" s="83">
        <f t="shared" si="3"/>
        <v>0</v>
      </c>
    </row>
    <row r="36" spans="1:26" x14ac:dyDescent="0.25">
      <c r="A36" s="88" t="s">
        <v>75</v>
      </c>
      <c r="B36" s="82">
        <v>3</v>
      </c>
      <c r="C36" s="82">
        <v>0</v>
      </c>
      <c r="D36" s="82">
        <v>0</v>
      </c>
      <c r="E36" s="83">
        <f t="shared" si="0"/>
        <v>3</v>
      </c>
      <c r="F36" s="89"/>
      <c r="G36" s="77"/>
      <c r="H36" s="88" t="s">
        <v>75</v>
      </c>
      <c r="I36" s="82">
        <v>1</v>
      </c>
      <c r="J36" s="82">
        <v>1</v>
      </c>
      <c r="K36" s="82">
        <v>3</v>
      </c>
      <c r="L36" s="83">
        <f t="shared" si="1"/>
        <v>5</v>
      </c>
      <c r="M36" s="75"/>
      <c r="N36" s="75"/>
      <c r="O36" s="88" t="s">
        <v>75</v>
      </c>
      <c r="P36" s="82"/>
      <c r="Q36" s="82"/>
      <c r="R36" s="82"/>
      <c r="S36" s="83">
        <f t="shared" si="2"/>
        <v>0</v>
      </c>
      <c r="T36" s="75"/>
      <c r="U36" s="75"/>
      <c r="V36" s="88" t="s">
        <v>75</v>
      </c>
      <c r="W36" s="82"/>
      <c r="X36" s="82"/>
      <c r="Y36" s="82"/>
      <c r="Z36" s="83">
        <f t="shared" si="3"/>
        <v>0</v>
      </c>
    </row>
    <row r="37" spans="1:26" ht="15.75" thickBot="1" x14ac:dyDescent="0.3">
      <c r="A37" s="197" t="s">
        <v>33</v>
      </c>
      <c r="B37" s="198">
        <v>287</v>
      </c>
      <c r="C37" s="198">
        <v>247</v>
      </c>
      <c r="D37" s="198">
        <v>232</v>
      </c>
      <c r="E37" s="199">
        <f>SUM(E13:E36)</f>
        <v>766</v>
      </c>
      <c r="F37" s="89"/>
      <c r="G37" s="77"/>
      <c r="H37" s="197" t="s">
        <v>33</v>
      </c>
      <c r="I37" s="198">
        <v>290</v>
      </c>
      <c r="J37" s="198">
        <v>346</v>
      </c>
      <c r="K37" s="198">
        <v>244</v>
      </c>
      <c r="L37" s="83">
        <f t="shared" si="1"/>
        <v>880</v>
      </c>
      <c r="M37" s="75"/>
      <c r="N37" s="75"/>
      <c r="O37" s="197" t="s">
        <v>33</v>
      </c>
      <c r="P37" s="198"/>
      <c r="Q37" s="198"/>
      <c r="R37" s="198"/>
      <c r="S37" s="83">
        <f t="shared" si="2"/>
        <v>0</v>
      </c>
      <c r="T37" s="75"/>
      <c r="U37" s="75"/>
      <c r="V37" s="197" t="s">
        <v>33</v>
      </c>
      <c r="W37" s="198"/>
      <c r="X37" s="198"/>
      <c r="Y37" s="198"/>
      <c r="Z37" s="83">
        <f t="shared" si="3"/>
        <v>0</v>
      </c>
    </row>
    <row r="38" spans="1:26" x14ac:dyDescent="0.25">
      <c r="A38" s="297" t="s">
        <v>72</v>
      </c>
      <c r="B38" s="298"/>
      <c r="C38" s="298"/>
      <c r="D38" s="298"/>
      <c r="E38" s="298"/>
      <c r="F38" s="89"/>
      <c r="G38" s="77"/>
      <c r="H38" s="297" t="s">
        <v>72</v>
      </c>
      <c r="I38" s="298"/>
      <c r="J38" s="298"/>
      <c r="K38" s="298"/>
      <c r="L38" s="298"/>
      <c r="M38" s="75"/>
      <c r="N38" s="75"/>
      <c r="O38" s="297" t="s">
        <v>72</v>
      </c>
      <c r="P38" s="298"/>
      <c r="Q38" s="298"/>
      <c r="R38" s="298"/>
      <c r="S38" s="298"/>
      <c r="T38" s="75"/>
      <c r="U38" s="75"/>
      <c r="V38" s="297" t="s">
        <v>72</v>
      </c>
      <c r="W38" s="298"/>
      <c r="X38" s="298"/>
      <c r="Y38" s="298"/>
      <c r="Z38" s="298"/>
    </row>
    <row r="39" spans="1:26" ht="15.75" thickBot="1" x14ac:dyDescent="0.3">
      <c r="A39" s="100"/>
      <c r="B39" s="101"/>
      <c r="C39" s="101"/>
      <c r="D39" s="102"/>
      <c r="E39" s="103"/>
      <c r="F39" s="89"/>
      <c r="G39" s="77"/>
      <c r="H39" s="100"/>
      <c r="I39" s="101"/>
      <c r="J39" s="101"/>
      <c r="K39" s="102"/>
      <c r="L39" s="103"/>
      <c r="M39" s="75"/>
      <c r="N39" s="75"/>
      <c r="O39" s="100"/>
      <c r="P39" s="101"/>
      <c r="Q39" s="101"/>
      <c r="R39" s="102"/>
      <c r="S39" s="103"/>
      <c r="T39" s="75"/>
      <c r="U39" s="75"/>
      <c r="V39" s="100"/>
      <c r="W39" s="101"/>
      <c r="X39" s="101"/>
      <c r="Y39" s="102"/>
      <c r="Z39" s="103"/>
    </row>
    <row r="40" spans="1:26" x14ac:dyDescent="0.25">
      <c r="A40" s="94" t="s">
        <v>38</v>
      </c>
      <c r="B40" s="79" t="s">
        <v>1</v>
      </c>
      <c r="C40" s="79" t="s">
        <v>2</v>
      </c>
      <c r="D40" s="79" t="s">
        <v>3</v>
      </c>
      <c r="E40" s="80" t="s">
        <v>4</v>
      </c>
      <c r="F40" s="89"/>
      <c r="G40" s="77"/>
      <c r="H40" s="94" t="s">
        <v>38</v>
      </c>
      <c r="I40" s="79" t="s">
        <v>1</v>
      </c>
      <c r="J40" s="79" t="s">
        <v>2</v>
      </c>
      <c r="K40" s="79" t="s">
        <v>3</v>
      </c>
      <c r="L40" s="80" t="s">
        <v>4</v>
      </c>
      <c r="M40" s="75"/>
      <c r="N40" s="75"/>
      <c r="O40" s="94" t="s">
        <v>38</v>
      </c>
      <c r="P40" s="79" t="s">
        <v>1</v>
      </c>
      <c r="Q40" s="79" t="s">
        <v>2</v>
      </c>
      <c r="R40" s="79" t="s">
        <v>3</v>
      </c>
      <c r="S40" s="80" t="s">
        <v>4</v>
      </c>
      <c r="T40" s="75"/>
      <c r="U40" s="75"/>
      <c r="V40" s="94" t="s">
        <v>38</v>
      </c>
      <c r="W40" s="79" t="s">
        <v>1</v>
      </c>
      <c r="X40" s="79" t="s">
        <v>2</v>
      </c>
      <c r="Y40" s="79" t="s">
        <v>3</v>
      </c>
      <c r="Z40" s="80" t="s">
        <v>4</v>
      </c>
    </row>
    <row r="41" spans="1:26" ht="15.75" thickBot="1" x14ac:dyDescent="0.3">
      <c r="A41" s="95" t="s">
        <v>40</v>
      </c>
      <c r="B41" s="275">
        <v>9</v>
      </c>
      <c r="C41" s="275">
        <v>37</v>
      </c>
      <c r="D41" s="275">
        <v>45</v>
      </c>
      <c r="E41" s="90">
        <f>SUM(B41:D41)</f>
        <v>91</v>
      </c>
      <c r="F41" s="89"/>
      <c r="G41" s="77"/>
      <c r="H41" s="95" t="s">
        <v>40</v>
      </c>
      <c r="I41" s="96">
        <v>19</v>
      </c>
      <c r="J41" s="96">
        <v>48</v>
      </c>
      <c r="K41" s="96">
        <v>0</v>
      </c>
      <c r="L41" s="90">
        <f>SUM(I41:K41)</f>
        <v>67</v>
      </c>
      <c r="M41" s="75"/>
      <c r="N41" s="75"/>
      <c r="O41" s="95" t="s">
        <v>40</v>
      </c>
      <c r="P41" s="96"/>
      <c r="Q41" s="96"/>
      <c r="R41" s="96"/>
      <c r="S41" s="90">
        <f>SUM(P41:R41)</f>
        <v>0</v>
      </c>
      <c r="T41" s="75"/>
      <c r="U41" s="75"/>
      <c r="V41" s="95" t="s">
        <v>40</v>
      </c>
      <c r="W41" s="96"/>
      <c r="X41" s="96"/>
      <c r="Y41" s="96"/>
      <c r="Z41" s="90">
        <f>SUM(W41:Y41)</f>
        <v>0</v>
      </c>
    </row>
    <row r="42" spans="1:26" x14ac:dyDescent="0.25">
      <c r="A42" s="77"/>
      <c r="B42" s="77"/>
      <c r="C42" s="77"/>
      <c r="D42" s="77"/>
      <c r="E42" s="77"/>
      <c r="F42" s="9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x14ac:dyDescent="0.25">
      <c r="A43" t="s">
        <v>70</v>
      </c>
      <c r="B43" s="77"/>
      <c r="C43" s="77"/>
      <c r="D43" s="77"/>
      <c r="E43" s="77"/>
      <c r="F43" s="91"/>
      <c r="G43" s="77"/>
      <c r="H43" t="s">
        <v>70</v>
      </c>
      <c r="I43" s="77"/>
      <c r="J43" s="77"/>
      <c r="K43" s="77"/>
      <c r="L43" s="77"/>
      <c r="M43" s="77"/>
      <c r="N43" s="77"/>
      <c r="O43" t="s">
        <v>70</v>
      </c>
      <c r="P43" s="77"/>
      <c r="Q43" s="77"/>
      <c r="R43" s="77"/>
      <c r="S43" s="77"/>
      <c r="T43" s="77"/>
      <c r="U43" s="77"/>
      <c r="V43" t="s">
        <v>70</v>
      </c>
      <c r="W43" s="77"/>
      <c r="X43" s="77"/>
      <c r="Y43" s="77"/>
      <c r="Z43" s="77"/>
    </row>
  </sheetData>
  <sheetProtection algorithmName="SHA-512" hashValue="AwpjFh1exu5pSPVjRgpxjhulIvBWtJaBEGtbmRx/2xyBYDX79N6lmg0k/LMGvazJ3U2ZzORsGYO3rmRIjKjinw==" saltValue="ei1cpFqk8uWQKXRF5azDFw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3"/>
  <sheetViews>
    <sheetView workbookViewId="0">
      <selection activeCell="H8" sqref="H8:L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4"/>
    </row>
    <row r="2" spans="1:26" ht="15.75" x14ac:dyDescent="0.25">
      <c r="A2" s="288" t="s">
        <v>47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26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26" x14ac:dyDescent="0.25">
      <c r="A4" s="34"/>
    </row>
    <row r="5" spans="1:26" x14ac:dyDescent="0.25">
      <c r="A5" s="34"/>
    </row>
    <row r="6" spans="1:26" x14ac:dyDescent="0.25">
      <c r="A6" s="34"/>
    </row>
    <row r="7" spans="1:26" ht="15.75" thickBot="1" x14ac:dyDescent="0.3"/>
    <row r="8" spans="1:26" s="205" customFormat="1" ht="17.25" customHeight="1" x14ac:dyDescent="0.25">
      <c r="A8" s="282" t="s">
        <v>93</v>
      </c>
      <c r="B8" s="283"/>
      <c r="C8" s="283"/>
      <c r="D8" s="283"/>
      <c r="E8" s="284"/>
      <c r="F8" s="128"/>
      <c r="G8" s="128"/>
      <c r="H8" s="282" t="s">
        <v>80</v>
      </c>
      <c r="I8" s="283"/>
      <c r="J8" s="283"/>
      <c r="K8" s="283"/>
      <c r="L8" s="284"/>
      <c r="M8" s="128"/>
      <c r="N8" s="129"/>
      <c r="O8" s="276" t="s">
        <v>94</v>
      </c>
      <c r="P8" s="277"/>
      <c r="Q8" s="277"/>
      <c r="R8" s="277"/>
      <c r="S8" s="278"/>
      <c r="T8" s="130"/>
      <c r="U8" s="130"/>
      <c r="V8" s="276" t="s">
        <v>95</v>
      </c>
      <c r="W8" s="277"/>
      <c r="X8" s="277"/>
      <c r="Y8" s="277"/>
      <c r="Z8" s="278"/>
    </row>
    <row r="9" spans="1:26" s="205" customFormat="1" ht="41.25" customHeight="1" thickBot="1" x14ac:dyDescent="0.3">
      <c r="A9" s="285"/>
      <c r="B9" s="286"/>
      <c r="C9" s="286"/>
      <c r="D9" s="286"/>
      <c r="E9" s="287"/>
      <c r="F9" s="128"/>
      <c r="G9" s="128"/>
      <c r="H9" s="285"/>
      <c r="I9" s="286"/>
      <c r="J9" s="286"/>
      <c r="K9" s="286"/>
      <c r="L9" s="287"/>
      <c r="M9" s="128"/>
      <c r="N9" s="129"/>
      <c r="O9" s="279"/>
      <c r="P9" s="280"/>
      <c r="Q9" s="280"/>
      <c r="R9" s="280"/>
      <c r="S9" s="281"/>
      <c r="T9" s="130"/>
      <c r="U9" s="130"/>
      <c r="V9" s="279"/>
      <c r="W9" s="280"/>
      <c r="X9" s="280"/>
      <c r="Y9" s="280"/>
      <c r="Z9" s="281"/>
    </row>
    <row r="10" spans="1:26" ht="18" x14ac:dyDescent="0.25">
      <c r="A10" s="76"/>
      <c r="B10" s="77"/>
      <c r="C10" s="77"/>
      <c r="D10" s="77"/>
      <c r="E10" s="77"/>
      <c r="F10" s="77"/>
      <c r="G10" s="77"/>
      <c r="H10" s="76"/>
      <c r="I10" s="77"/>
      <c r="J10" s="77"/>
      <c r="K10" s="77"/>
      <c r="L10" s="77"/>
      <c r="M10" s="77"/>
      <c r="N10" s="77"/>
      <c r="O10" s="76"/>
      <c r="P10" s="77"/>
      <c r="Q10" s="77"/>
      <c r="R10" s="77"/>
      <c r="S10" s="77"/>
      <c r="T10" s="77"/>
      <c r="U10" s="77"/>
      <c r="V10" s="76"/>
      <c r="W10" s="77"/>
      <c r="X10" s="77"/>
      <c r="Y10" s="77"/>
      <c r="Z10" s="77"/>
    </row>
    <row r="11" spans="1:26" ht="15.75" thickBot="1" x14ac:dyDescent="0.3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x14ac:dyDescent="0.25">
      <c r="A12" s="78" t="s">
        <v>0</v>
      </c>
      <c r="B12" s="79" t="s">
        <v>1</v>
      </c>
      <c r="C12" s="79" t="s">
        <v>2</v>
      </c>
      <c r="D12" s="79" t="s">
        <v>3</v>
      </c>
      <c r="E12" s="80" t="s">
        <v>4</v>
      </c>
      <c r="F12" s="77"/>
      <c r="G12" s="77"/>
      <c r="H12" s="78" t="s">
        <v>0</v>
      </c>
      <c r="I12" s="79" t="s">
        <v>48</v>
      </c>
      <c r="J12" s="79" t="s">
        <v>49</v>
      </c>
      <c r="K12" s="79" t="s">
        <v>50</v>
      </c>
      <c r="L12" s="80" t="s">
        <v>4</v>
      </c>
      <c r="M12" s="75"/>
      <c r="N12" s="75"/>
      <c r="O12" s="78" t="s">
        <v>0</v>
      </c>
      <c r="P12" s="79" t="s">
        <v>51</v>
      </c>
      <c r="Q12" s="79" t="s">
        <v>52</v>
      </c>
      <c r="R12" s="79" t="s">
        <v>53</v>
      </c>
      <c r="S12" s="80" t="s">
        <v>4</v>
      </c>
      <c r="T12" s="75"/>
      <c r="U12" s="75"/>
      <c r="V12" s="78" t="s">
        <v>0</v>
      </c>
      <c r="W12" s="79" t="s">
        <v>54</v>
      </c>
      <c r="X12" s="79" t="s">
        <v>55</v>
      </c>
      <c r="Y12" s="79" t="s">
        <v>56</v>
      </c>
      <c r="Z12" s="80" t="s">
        <v>4</v>
      </c>
    </row>
    <row r="13" spans="1:26" x14ac:dyDescent="0.25">
      <c r="A13" s="88" t="s">
        <v>44</v>
      </c>
      <c r="B13" s="82">
        <v>19</v>
      </c>
      <c r="C13" s="82">
        <v>25</v>
      </c>
      <c r="D13" s="82">
        <v>21</v>
      </c>
      <c r="E13" s="83">
        <f>SUM(B13:D13)</f>
        <v>65</v>
      </c>
      <c r="F13" s="89"/>
      <c r="G13" s="77"/>
      <c r="H13" s="88" t="s">
        <v>44</v>
      </c>
      <c r="I13" s="82">
        <v>39</v>
      </c>
      <c r="J13" s="82">
        <v>37</v>
      </c>
      <c r="K13" s="82">
        <v>46</v>
      </c>
      <c r="L13" s="83">
        <f>SUM(I13:K13)</f>
        <v>122</v>
      </c>
      <c r="M13" s="75"/>
      <c r="N13" s="75"/>
      <c r="O13" s="88" t="s">
        <v>44</v>
      </c>
      <c r="P13" s="82"/>
      <c r="Q13" s="82"/>
      <c r="R13" s="82"/>
      <c r="S13" s="83">
        <f>SUM(P13:R13)</f>
        <v>0</v>
      </c>
      <c r="T13" s="75"/>
      <c r="U13" s="75"/>
      <c r="V13" s="88" t="s">
        <v>44</v>
      </c>
      <c r="W13" s="82"/>
      <c r="X13" s="82"/>
      <c r="Y13" s="82"/>
      <c r="Z13" s="83">
        <f>SUM(W13:Y13)</f>
        <v>0</v>
      </c>
    </row>
    <row r="14" spans="1:26" x14ac:dyDescent="0.25">
      <c r="A14" s="88" t="s">
        <v>58</v>
      </c>
      <c r="B14" s="82">
        <v>26</v>
      </c>
      <c r="C14" s="82">
        <v>24</v>
      </c>
      <c r="D14" s="82">
        <v>29</v>
      </c>
      <c r="E14" s="83">
        <f t="shared" ref="E14:E36" si="0">SUM(B14:D14)</f>
        <v>79</v>
      </c>
      <c r="F14" s="89"/>
      <c r="G14" s="77"/>
      <c r="H14" s="88" t="s">
        <v>58</v>
      </c>
      <c r="I14" s="82">
        <v>58</v>
      </c>
      <c r="J14" s="82">
        <v>5</v>
      </c>
      <c r="K14" s="82">
        <v>15</v>
      </c>
      <c r="L14" s="83">
        <f t="shared" ref="L14:L37" si="1">SUM(I14:K14)</f>
        <v>78</v>
      </c>
      <c r="M14" s="75"/>
      <c r="N14" s="75"/>
      <c r="O14" s="88" t="s">
        <v>58</v>
      </c>
      <c r="P14" s="82"/>
      <c r="Q14" s="82"/>
      <c r="R14" s="82"/>
      <c r="S14" s="83">
        <f t="shared" ref="S14:S37" si="2">SUM(P14:R14)</f>
        <v>0</v>
      </c>
      <c r="T14" s="75"/>
      <c r="U14" s="75"/>
      <c r="V14" s="88" t="s">
        <v>58</v>
      </c>
      <c r="W14" s="82"/>
      <c r="X14" s="82"/>
      <c r="Y14" s="82"/>
      <c r="Z14" s="83">
        <f t="shared" ref="Z14:Z37" si="3">SUM(W14:Y14)</f>
        <v>0</v>
      </c>
    </row>
    <row r="15" spans="1:26" x14ac:dyDescent="0.25">
      <c r="A15" s="88" t="s">
        <v>59</v>
      </c>
      <c r="B15" s="82">
        <v>90</v>
      </c>
      <c r="C15" s="82">
        <v>63</v>
      </c>
      <c r="D15" s="82">
        <v>46</v>
      </c>
      <c r="E15" s="83">
        <f t="shared" si="0"/>
        <v>199</v>
      </c>
      <c r="F15" s="89"/>
      <c r="G15" s="77"/>
      <c r="H15" s="88" t="s">
        <v>59</v>
      </c>
      <c r="I15" s="82">
        <v>84</v>
      </c>
      <c r="J15" s="82">
        <v>87</v>
      </c>
      <c r="K15" s="82">
        <v>52</v>
      </c>
      <c r="L15" s="83">
        <f t="shared" si="1"/>
        <v>223</v>
      </c>
      <c r="M15" s="75"/>
      <c r="N15" s="75"/>
      <c r="O15" s="88" t="s">
        <v>59</v>
      </c>
      <c r="P15" s="82"/>
      <c r="Q15" s="82"/>
      <c r="R15" s="82"/>
      <c r="S15" s="83">
        <f t="shared" si="2"/>
        <v>0</v>
      </c>
      <c r="T15" s="75"/>
      <c r="U15" s="75"/>
      <c r="V15" s="88" t="s">
        <v>59</v>
      </c>
      <c r="W15" s="82"/>
      <c r="X15" s="82"/>
      <c r="Y15" s="82"/>
      <c r="Z15" s="83">
        <f t="shared" si="3"/>
        <v>0</v>
      </c>
    </row>
    <row r="16" spans="1:26" x14ac:dyDescent="0.25">
      <c r="A16" s="98" t="s">
        <v>10</v>
      </c>
      <c r="B16" s="82">
        <v>5</v>
      </c>
      <c r="C16" s="82">
        <v>7</v>
      </c>
      <c r="D16" s="82">
        <v>2</v>
      </c>
      <c r="E16" s="83">
        <f t="shared" si="0"/>
        <v>14</v>
      </c>
      <c r="F16" s="99"/>
      <c r="G16" s="77"/>
      <c r="H16" s="98" t="s">
        <v>10</v>
      </c>
      <c r="I16" s="82">
        <v>10</v>
      </c>
      <c r="J16" s="82">
        <v>3</v>
      </c>
      <c r="K16" s="82">
        <v>4</v>
      </c>
      <c r="L16" s="83">
        <f t="shared" si="1"/>
        <v>17</v>
      </c>
      <c r="M16" s="75"/>
      <c r="N16" s="75"/>
      <c r="O16" s="98" t="s">
        <v>10</v>
      </c>
      <c r="P16" s="82"/>
      <c r="Q16" s="82"/>
      <c r="R16" s="82"/>
      <c r="S16" s="83">
        <f t="shared" si="2"/>
        <v>0</v>
      </c>
      <c r="T16" s="75"/>
      <c r="U16" s="75"/>
      <c r="V16" s="98" t="s">
        <v>10</v>
      </c>
      <c r="W16" s="82"/>
      <c r="X16" s="82"/>
      <c r="Y16" s="82"/>
      <c r="Z16" s="83">
        <f t="shared" si="3"/>
        <v>0</v>
      </c>
    </row>
    <row r="17" spans="1:26" x14ac:dyDescent="0.25">
      <c r="A17" s="98" t="s">
        <v>13</v>
      </c>
      <c r="B17" s="82">
        <v>52</v>
      </c>
      <c r="C17" s="82">
        <v>30</v>
      </c>
      <c r="D17" s="82">
        <v>40</v>
      </c>
      <c r="E17" s="83">
        <f t="shared" si="0"/>
        <v>122</v>
      </c>
      <c r="F17" s="99"/>
      <c r="G17" s="77"/>
      <c r="H17" s="98" t="s">
        <v>13</v>
      </c>
      <c r="I17" s="82">
        <v>40</v>
      </c>
      <c r="J17" s="82">
        <v>43</v>
      </c>
      <c r="K17" s="82">
        <v>30</v>
      </c>
      <c r="L17" s="83">
        <f t="shared" si="1"/>
        <v>113</v>
      </c>
      <c r="M17" s="75"/>
      <c r="N17" s="75"/>
      <c r="O17" s="98" t="s">
        <v>13</v>
      </c>
      <c r="P17" s="82"/>
      <c r="Q17" s="82"/>
      <c r="R17" s="82"/>
      <c r="S17" s="83">
        <f t="shared" si="2"/>
        <v>0</v>
      </c>
      <c r="T17" s="75"/>
      <c r="U17" s="75"/>
      <c r="V17" s="98" t="s">
        <v>13</v>
      </c>
      <c r="W17" s="82"/>
      <c r="X17" s="82"/>
      <c r="Y17" s="82"/>
      <c r="Z17" s="83">
        <f t="shared" si="3"/>
        <v>0</v>
      </c>
    </row>
    <row r="18" spans="1:26" x14ac:dyDescent="0.25">
      <c r="A18" s="88" t="s">
        <v>60</v>
      </c>
      <c r="B18" s="82">
        <v>90</v>
      </c>
      <c r="C18" s="82">
        <v>62</v>
      </c>
      <c r="D18" s="82">
        <v>55</v>
      </c>
      <c r="E18" s="83">
        <f t="shared" si="0"/>
        <v>207</v>
      </c>
      <c r="F18" s="89"/>
      <c r="G18" s="77"/>
      <c r="H18" s="88" t="s">
        <v>60</v>
      </c>
      <c r="I18" s="82">
        <v>112</v>
      </c>
      <c r="J18" s="82">
        <v>65</v>
      </c>
      <c r="K18" s="82">
        <v>58</v>
      </c>
      <c r="L18" s="83">
        <f t="shared" si="1"/>
        <v>235</v>
      </c>
      <c r="M18" s="75"/>
      <c r="N18" s="75"/>
      <c r="O18" s="88" t="s">
        <v>60</v>
      </c>
      <c r="P18" s="82"/>
      <c r="Q18" s="82"/>
      <c r="R18" s="82"/>
      <c r="S18" s="83">
        <f t="shared" si="2"/>
        <v>0</v>
      </c>
      <c r="T18" s="75"/>
      <c r="U18" s="75"/>
      <c r="V18" s="88" t="s">
        <v>60</v>
      </c>
      <c r="W18" s="82"/>
      <c r="X18" s="82"/>
      <c r="Y18" s="82"/>
      <c r="Z18" s="83">
        <f t="shared" si="3"/>
        <v>0</v>
      </c>
    </row>
    <row r="19" spans="1:26" x14ac:dyDescent="0.25">
      <c r="A19" s="88" t="s">
        <v>14</v>
      </c>
      <c r="B19" s="82">
        <v>0</v>
      </c>
      <c r="C19" s="82">
        <v>0</v>
      </c>
      <c r="D19" s="82">
        <v>0</v>
      </c>
      <c r="E19" s="83">
        <f t="shared" si="0"/>
        <v>0</v>
      </c>
      <c r="F19" s="89"/>
      <c r="G19" s="77"/>
      <c r="H19" s="88" t="s">
        <v>14</v>
      </c>
      <c r="I19" s="82">
        <v>0</v>
      </c>
      <c r="J19" s="82">
        <v>0</v>
      </c>
      <c r="K19" s="82">
        <v>0</v>
      </c>
      <c r="L19" s="83">
        <f t="shared" si="1"/>
        <v>0</v>
      </c>
      <c r="M19" s="75"/>
      <c r="N19" s="75"/>
      <c r="O19" s="88" t="s">
        <v>14</v>
      </c>
      <c r="P19" s="82"/>
      <c r="Q19" s="82"/>
      <c r="R19" s="82"/>
      <c r="S19" s="83">
        <f t="shared" si="2"/>
        <v>0</v>
      </c>
      <c r="T19" s="75"/>
      <c r="U19" s="75"/>
      <c r="V19" s="88" t="s">
        <v>14</v>
      </c>
      <c r="W19" s="82"/>
      <c r="X19" s="82"/>
      <c r="Y19" s="82"/>
      <c r="Z19" s="83">
        <f t="shared" si="3"/>
        <v>0</v>
      </c>
    </row>
    <row r="20" spans="1:26" x14ac:dyDescent="0.25">
      <c r="A20" s="88" t="s">
        <v>15</v>
      </c>
      <c r="B20" s="82">
        <v>8</v>
      </c>
      <c r="C20" s="82">
        <v>10</v>
      </c>
      <c r="D20" s="82">
        <v>10</v>
      </c>
      <c r="E20" s="83">
        <f t="shared" si="0"/>
        <v>28</v>
      </c>
      <c r="F20" s="89"/>
      <c r="G20" s="77"/>
      <c r="H20" s="88" t="s">
        <v>15</v>
      </c>
      <c r="I20" s="82">
        <v>8</v>
      </c>
      <c r="J20" s="82">
        <v>12</v>
      </c>
      <c r="K20" s="82">
        <v>9</v>
      </c>
      <c r="L20" s="83">
        <f t="shared" si="1"/>
        <v>29</v>
      </c>
      <c r="M20" s="75"/>
      <c r="N20" s="75"/>
      <c r="O20" s="88" t="s">
        <v>15</v>
      </c>
      <c r="P20" s="82"/>
      <c r="Q20" s="82"/>
      <c r="R20" s="82"/>
      <c r="S20" s="83">
        <f t="shared" si="2"/>
        <v>0</v>
      </c>
      <c r="T20" s="75"/>
      <c r="U20" s="75"/>
      <c r="V20" s="88" t="s">
        <v>15</v>
      </c>
      <c r="W20" s="82"/>
      <c r="X20" s="82"/>
      <c r="Y20" s="82"/>
      <c r="Z20" s="83">
        <f t="shared" si="3"/>
        <v>0</v>
      </c>
    </row>
    <row r="21" spans="1:26" x14ac:dyDescent="0.25">
      <c r="A21" s="88" t="s">
        <v>17</v>
      </c>
      <c r="B21" s="82">
        <v>10</v>
      </c>
      <c r="C21" s="82">
        <v>5</v>
      </c>
      <c r="D21" s="82">
        <v>10</v>
      </c>
      <c r="E21" s="83">
        <f t="shared" si="0"/>
        <v>25</v>
      </c>
      <c r="F21" s="89"/>
      <c r="G21" s="77"/>
      <c r="H21" s="88" t="s">
        <v>17</v>
      </c>
      <c r="I21" s="82">
        <v>22</v>
      </c>
      <c r="J21" s="82">
        <v>14</v>
      </c>
      <c r="K21" s="82">
        <v>8</v>
      </c>
      <c r="L21" s="83">
        <f t="shared" si="1"/>
        <v>44</v>
      </c>
      <c r="M21" s="75"/>
      <c r="N21" s="75"/>
      <c r="O21" s="88" t="s">
        <v>17</v>
      </c>
      <c r="P21" s="82"/>
      <c r="Q21" s="82"/>
      <c r="R21" s="82"/>
      <c r="S21" s="83">
        <f t="shared" si="2"/>
        <v>0</v>
      </c>
      <c r="T21" s="75"/>
      <c r="U21" s="75"/>
      <c r="V21" s="88" t="s">
        <v>17</v>
      </c>
      <c r="W21" s="82"/>
      <c r="X21" s="82"/>
      <c r="Y21" s="82"/>
      <c r="Z21" s="83">
        <f t="shared" si="3"/>
        <v>0</v>
      </c>
    </row>
    <row r="22" spans="1:26" x14ac:dyDescent="0.25">
      <c r="A22" s="88" t="s">
        <v>18</v>
      </c>
      <c r="B22" s="82">
        <v>7</v>
      </c>
      <c r="C22" s="82">
        <v>4</v>
      </c>
      <c r="D22" s="82">
        <v>7</v>
      </c>
      <c r="E22" s="83">
        <f t="shared" si="0"/>
        <v>18</v>
      </c>
      <c r="F22" s="89"/>
      <c r="G22" s="77"/>
      <c r="H22" s="88" t="s">
        <v>18</v>
      </c>
      <c r="I22" s="82">
        <v>11</v>
      </c>
      <c r="J22" s="82">
        <v>10</v>
      </c>
      <c r="K22" s="82">
        <v>5</v>
      </c>
      <c r="L22" s="83">
        <f t="shared" si="1"/>
        <v>26</v>
      </c>
      <c r="M22" s="75"/>
      <c r="N22" s="75"/>
      <c r="O22" s="88" t="s">
        <v>18</v>
      </c>
      <c r="P22" s="82"/>
      <c r="Q22" s="82"/>
      <c r="R22" s="82"/>
      <c r="S22" s="83">
        <f t="shared" si="2"/>
        <v>0</v>
      </c>
      <c r="T22" s="75"/>
      <c r="U22" s="75"/>
      <c r="V22" s="88" t="s">
        <v>18</v>
      </c>
      <c r="W22" s="82"/>
      <c r="X22" s="82"/>
      <c r="Y22" s="82"/>
      <c r="Z22" s="83">
        <f t="shared" si="3"/>
        <v>0</v>
      </c>
    </row>
    <row r="23" spans="1:26" x14ac:dyDescent="0.25">
      <c r="A23" s="88" t="s">
        <v>45</v>
      </c>
      <c r="B23" s="82">
        <v>1</v>
      </c>
      <c r="C23" s="82">
        <v>0</v>
      </c>
      <c r="D23" s="82">
        <v>2</v>
      </c>
      <c r="E23" s="83">
        <f t="shared" si="0"/>
        <v>3</v>
      </c>
      <c r="F23" s="89"/>
      <c r="G23" s="77"/>
      <c r="H23" s="88" t="s">
        <v>45</v>
      </c>
      <c r="I23" s="82">
        <v>2</v>
      </c>
      <c r="J23" s="82">
        <v>2</v>
      </c>
      <c r="K23" s="82">
        <v>0</v>
      </c>
      <c r="L23" s="83">
        <f t="shared" si="1"/>
        <v>4</v>
      </c>
      <c r="M23" s="75"/>
      <c r="N23" s="75"/>
      <c r="O23" s="88" t="s">
        <v>45</v>
      </c>
      <c r="P23" s="82"/>
      <c r="Q23" s="82"/>
      <c r="R23" s="82"/>
      <c r="S23" s="83">
        <f t="shared" si="2"/>
        <v>0</v>
      </c>
      <c r="T23" s="75"/>
      <c r="U23" s="75"/>
      <c r="V23" s="88" t="s">
        <v>45</v>
      </c>
      <c r="W23" s="82"/>
      <c r="X23" s="82"/>
      <c r="Y23" s="82"/>
      <c r="Z23" s="83">
        <f t="shared" si="3"/>
        <v>0</v>
      </c>
    </row>
    <row r="24" spans="1:26" x14ac:dyDescent="0.25">
      <c r="A24" s="88" t="s">
        <v>61</v>
      </c>
      <c r="B24" s="82">
        <v>0</v>
      </c>
      <c r="C24" s="82">
        <v>0</v>
      </c>
      <c r="D24" s="82">
        <v>0</v>
      </c>
      <c r="E24" s="83">
        <f t="shared" si="0"/>
        <v>0</v>
      </c>
      <c r="F24" s="89"/>
      <c r="G24" s="77"/>
      <c r="H24" s="88" t="s">
        <v>61</v>
      </c>
      <c r="I24" s="82">
        <v>0</v>
      </c>
      <c r="J24" s="82">
        <v>0</v>
      </c>
      <c r="K24" s="82">
        <v>0</v>
      </c>
      <c r="L24" s="83">
        <f t="shared" si="1"/>
        <v>0</v>
      </c>
      <c r="M24" s="75"/>
      <c r="N24" s="75"/>
      <c r="O24" s="88" t="s">
        <v>61</v>
      </c>
      <c r="P24" s="82"/>
      <c r="Q24" s="82"/>
      <c r="R24" s="82"/>
      <c r="S24" s="83">
        <f t="shared" si="2"/>
        <v>0</v>
      </c>
      <c r="T24" s="75"/>
      <c r="U24" s="75"/>
      <c r="V24" s="88" t="s">
        <v>61</v>
      </c>
      <c r="W24" s="82"/>
      <c r="X24" s="82"/>
      <c r="Y24" s="82"/>
      <c r="Z24" s="83">
        <f t="shared" si="3"/>
        <v>0</v>
      </c>
    </row>
    <row r="25" spans="1:26" x14ac:dyDescent="0.25">
      <c r="A25" s="88" t="s">
        <v>21</v>
      </c>
      <c r="B25" s="82">
        <v>20</v>
      </c>
      <c r="C25" s="82">
        <v>0</v>
      </c>
      <c r="D25" s="82">
        <v>32</v>
      </c>
      <c r="E25" s="83">
        <f t="shared" si="0"/>
        <v>52</v>
      </c>
      <c r="F25" s="89"/>
      <c r="G25" s="77"/>
      <c r="H25" s="88" t="s">
        <v>21</v>
      </c>
      <c r="I25" s="82">
        <v>36</v>
      </c>
      <c r="J25" s="82">
        <v>30</v>
      </c>
      <c r="K25" s="82">
        <v>30</v>
      </c>
      <c r="L25" s="83">
        <f t="shared" si="1"/>
        <v>96</v>
      </c>
      <c r="M25" s="75"/>
      <c r="N25" s="75"/>
      <c r="O25" s="88" t="s">
        <v>21</v>
      </c>
      <c r="P25" s="82"/>
      <c r="Q25" s="82"/>
      <c r="R25" s="82"/>
      <c r="S25" s="83">
        <f t="shared" si="2"/>
        <v>0</v>
      </c>
      <c r="T25" s="75"/>
      <c r="U25" s="75"/>
      <c r="V25" s="88" t="s">
        <v>21</v>
      </c>
      <c r="W25" s="82"/>
      <c r="X25" s="82"/>
      <c r="Y25" s="82"/>
      <c r="Z25" s="83">
        <f t="shared" si="3"/>
        <v>0</v>
      </c>
    </row>
    <row r="26" spans="1:26" x14ac:dyDescent="0.25">
      <c r="A26" s="88" t="s">
        <v>62</v>
      </c>
      <c r="B26" s="82">
        <v>7</v>
      </c>
      <c r="C26" s="82">
        <v>9</v>
      </c>
      <c r="D26" s="82">
        <v>5</v>
      </c>
      <c r="E26" s="83">
        <f t="shared" si="0"/>
        <v>21</v>
      </c>
      <c r="F26" s="89"/>
      <c r="G26" s="77"/>
      <c r="H26" s="88" t="s">
        <v>62</v>
      </c>
      <c r="I26" s="82">
        <v>5</v>
      </c>
      <c r="J26" s="82">
        <v>5</v>
      </c>
      <c r="K26" s="82">
        <v>9</v>
      </c>
      <c r="L26" s="83">
        <f t="shared" si="1"/>
        <v>19</v>
      </c>
      <c r="M26" s="75"/>
      <c r="N26" s="75"/>
      <c r="O26" s="88" t="s">
        <v>62</v>
      </c>
      <c r="P26" s="82"/>
      <c r="Q26" s="82"/>
      <c r="R26" s="82"/>
      <c r="S26" s="83">
        <f t="shared" si="2"/>
        <v>0</v>
      </c>
      <c r="T26" s="75"/>
      <c r="U26" s="75"/>
      <c r="V26" s="88" t="s">
        <v>62</v>
      </c>
      <c r="W26" s="82"/>
      <c r="X26" s="82"/>
      <c r="Y26" s="82"/>
      <c r="Z26" s="83">
        <f t="shared" si="3"/>
        <v>0</v>
      </c>
    </row>
    <row r="27" spans="1:26" x14ac:dyDescent="0.25">
      <c r="A27" s="88" t="s">
        <v>63</v>
      </c>
      <c r="B27" s="82">
        <v>11</v>
      </c>
      <c r="C27" s="82">
        <v>31</v>
      </c>
      <c r="D27" s="82">
        <v>33</v>
      </c>
      <c r="E27" s="83">
        <f t="shared" si="0"/>
        <v>75</v>
      </c>
      <c r="F27" s="89"/>
      <c r="G27" s="77"/>
      <c r="H27" s="88" t="s">
        <v>63</v>
      </c>
      <c r="I27" s="82">
        <v>34</v>
      </c>
      <c r="J27" s="82">
        <v>33</v>
      </c>
      <c r="K27" s="82">
        <v>54</v>
      </c>
      <c r="L27" s="83">
        <f t="shared" si="1"/>
        <v>121</v>
      </c>
      <c r="M27" s="75"/>
      <c r="N27" s="75"/>
      <c r="O27" s="88" t="s">
        <v>63</v>
      </c>
      <c r="P27" s="82"/>
      <c r="Q27" s="82"/>
      <c r="R27" s="82"/>
      <c r="S27" s="83">
        <f t="shared" si="2"/>
        <v>0</v>
      </c>
      <c r="T27" s="75"/>
      <c r="U27" s="75"/>
      <c r="V27" s="88" t="s">
        <v>63</v>
      </c>
      <c r="W27" s="82"/>
      <c r="X27" s="82"/>
      <c r="Y27" s="82"/>
      <c r="Z27" s="83">
        <f t="shared" si="3"/>
        <v>0</v>
      </c>
    </row>
    <row r="28" spans="1:26" ht="29.25" x14ac:dyDescent="0.25">
      <c r="A28" s="88" t="s">
        <v>64</v>
      </c>
      <c r="B28" s="82">
        <v>146</v>
      </c>
      <c r="C28" s="82">
        <v>139</v>
      </c>
      <c r="D28" s="82">
        <v>118</v>
      </c>
      <c r="E28" s="83">
        <f t="shared" si="0"/>
        <v>403</v>
      </c>
      <c r="F28" s="89"/>
      <c r="G28" s="77"/>
      <c r="H28" s="88" t="s">
        <v>64</v>
      </c>
      <c r="I28" s="82">
        <v>139</v>
      </c>
      <c r="J28" s="82">
        <v>161</v>
      </c>
      <c r="K28" s="82">
        <v>94</v>
      </c>
      <c r="L28" s="83">
        <f t="shared" si="1"/>
        <v>394</v>
      </c>
      <c r="M28" s="75"/>
      <c r="N28" s="75"/>
      <c r="O28" s="88" t="s">
        <v>64</v>
      </c>
      <c r="P28" s="82"/>
      <c r="Q28" s="82"/>
      <c r="R28" s="82"/>
      <c r="S28" s="83">
        <f t="shared" si="2"/>
        <v>0</v>
      </c>
      <c r="T28" s="75"/>
      <c r="U28" s="75"/>
      <c r="V28" s="88" t="s">
        <v>64</v>
      </c>
      <c r="W28" s="82"/>
      <c r="X28" s="82"/>
      <c r="Y28" s="82"/>
      <c r="Z28" s="83">
        <f t="shared" si="3"/>
        <v>0</v>
      </c>
    </row>
    <row r="29" spans="1:26" x14ac:dyDescent="0.25">
      <c r="A29" s="88" t="s">
        <v>25</v>
      </c>
      <c r="B29" s="82">
        <v>2</v>
      </c>
      <c r="C29" s="82">
        <v>73</v>
      </c>
      <c r="D29" s="82">
        <v>26</v>
      </c>
      <c r="E29" s="83">
        <f t="shared" si="0"/>
        <v>101</v>
      </c>
      <c r="F29" s="89"/>
      <c r="G29" s="77"/>
      <c r="H29" s="88" t="s">
        <v>25</v>
      </c>
      <c r="I29" s="82">
        <v>0</v>
      </c>
      <c r="J29" s="82">
        <v>0</v>
      </c>
      <c r="K29" s="82">
        <v>35</v>
      </c>
      <c r="L29" s="83">
        <f t="shared" si="1"/>
        <v>35</v>
      </c>
      <c r="M29" s="75"/>
      <c r="N29" s="75"/>
      <c r="O29" s="88" t="s">
        <v>25</v>
      </c>
      <c r="P29" s="82"/>
      <c r="Q29" s="82"/>
      <c r="R29" s="82"/>
      <c r="S29" s="83">
        <f t="shared" si="2"/>
        <v>0</v>
      </c>
      <c r="T29" s="75"/>
      <c r="U29" s="75"/>
      <c r="V29" s="88" t="s">
        <v>25</v>
      </c>
      <c r="W29" s="82"/>
      <c r="X29" s="82"/>
      <c r="Y29" s="82"/>
      <c r="Z29" s="83">
        <f t="shared" si="3"/>
        <v>0</v>
      </c>
    </row>
    <row r="30" spans="1:26" x14ac:dyDescent="0.25">
      <c r="A30" s="88" t="s">
        <v>65</v>
      </c>
      <c r="B30" s="82">
        <v>178</v>
      </c>
      <c r="C30" s="82">
        <v>183</v>
      </c>
      <c r="D30" s="82">
        <v>173</v>
      </c>
      <c r="E30" s="83">
        <f t="shared" si="0"/>
        <v>534</v>
      </c>
      <c r="F30" s="89"/>
      <c r="G30" s="77"/>
      <c r="H30" s="88" t="s">
        <v>65</v>
      </c>
      <c r="I30" s="82">
        <v>173</v>
      </c>
      <c r="J30" s="82">
        <v>217</v>
      </c>
      <c r="K30" s="82">
        <v>120</v>
      </c>
      <c r="L30" s="83">
        <f t="shared" si="1"/>
        <v>510</v>
      </c>
      <c r="M30" s="75"/>
      <c r="N30" s="75"/>
      <c r="O30" s="88" t="s">
        <v>65</v>
      </c>
      <c r="P30" s="82"/>
      <c r="Q30" s="82"/>
      <c r="R30" s="82"/>
      <c r="S30" s="83">
        <f t="shared" si="2"/>
        <v>0</v>
      </c>
      <c r="T30" s="75"/>
      <c r="U30" s="75"/>
      <c r="V30" s="88" t="s">
        <v>65</v>
      </c>
      <c r="W30" s="82"/>
      <c r="X30" s="82"/>
      <c r="Y30" s="82"/>
      <c r="Z30" s="83">
        <f t="shared" si="3"/>
        <v>0</v>
      </c>
    </row>
    <row r="31" spans="1:26" x14ac:dyDescent="0.25">
      <c r="A31" s="88" t="s">
        <v>71</v>
      </c>
      <c r="B31" s="82">
        <v>27</v>
      </c>
      <c r="C31" s="82">
        <v>38</v>
      </c>
      <c r="D31" s="82">
        <v>24</v>
      </c>
      <c r="E31" s="83">
        <f t="shared" si="0"/>
        <v>89</v>
      </c>
      <c r="F31" s="89"/>
      <c r="G31" s="77"/>
      <c r="H31" s="88" t="s">
        <v>71</v>
      </c>
      <c r="I31" s="82">
        <v>33</v>
      </c>
      <c r="J31" s="82">
        <v>39</v>
      </c>
      <c r="K31" s="82">
        <v>8</v>
      </c>
      <c r="L31" s="83">
        <f t="shared" si="1"/>
        <v>80</v>
      </c>
      <c r="M31" s="75"/>
      <c r="N31" s="75"/>
      <c r="O31" s="88" t="s">
        <v>71</v>
      </c>
      <c r="P31" s="82"/>
      <c r="Q31" s="82"/>
      <c r="R31" s="82"/>
      <c r="S31" s="83">
        <f t="shared" si="2"/>
        <v>0</v>
      </c>
      <c r="T31" s="75"/>
      <c r="U31" s="75"/>
      <c r="V31" s="88" t="s">
        <v>71</v>
      </c>
      <c r="W31" s="82"/>
      <c r="X31" s="82"/>
      <c r="Y31" s="82"/>
      <c r="Z31" s="83">
        <f t="shared" si="3"/>
        <v>0</v>
      </c>
    </row>
    <row r="32" spans="1:26" x14ac:dyDescent="0.25">
      <c r="A32" s="88" t="s">
        <v>66</v>
      </c>
      <c r="B32" s="82">
        <v>74</v>
      </c>
      <c r="C32" s="82">
        <v>89</v>
      </c>
      <c r="D32" s="82">
        <v>98</v>
      </c>
      <c r="E32" s="83">
        <f t="shared" si="0"/>
        <v>261</v>
      </c>
      <c r="F32" s="89"/>
      <c r="G32" s="77"/>
      <c r="H32" s="88" t="s">
        <v>66</v>
      </c>
      <c r="I32" s="82">
        <v>77</v>
      </c>
      <c r="J32" s="82">
        <v>0</v>
      </c>
      <c r="K32" s="82">
        <v>0</v>
      </c>
      <c r="L32" s="83">
        <f t="shared" si="1"/>
        <v>77</v>
      </c>
      <c r="M32" s="75"/>
      <c r="N32" s="75"/>
      <c r="O32" s="88" t="s">
        <v>66</v>
      </c>
      <c r="P32" s="82"/>
      <c r="Q32" s="82"/>
      <c r="R32" s="82"/>
      <c r="S32" s="83">
        <f t="shared" si="2"/>
        <v>0</v>
      </c>
      <c r="T32" s="75"/>
      <c r="U32" s="75"/>
      <c r="V32" s="88" t="s">
        <v>66</v>
      </c>
      <c r="W32" s="82"/>
      <c r="X32" s="82"/>
      <c r="Y32" s="82"/>
      <c r="Z32" s="83">
        <f t="shared" si="3"/>
        <v>0</v>
      </c>
    </row>
    <row r="33" spans="1:26" x14ac:dyDescent="0.25">
      <c r="A33" s="88" t="s">
        <v>67</v>
      </c>
      <c r="B33" s="82">
        <v>0</v>
      </c>
      <c r="C33" s="82">
        <v>0</v>
      </c>
      <c r="D33" s="82">
        <v>0</v>
      </c>
      <c r="E33" s="83">
        <f t="shared" si="0"/>
        <v>0</v>
      </c>
      <c r="F33" s="89"/>
      <c r="G33" s="77"/>
      <c r="H33" s="88" t="s">
        <v>67</v>
      </c>
      <c r="I33" s="82">
        <v>0</v>
      </c>
      <c r="J33" s="82">
        <v>0</v>
      </c>
      <c r="K33" s="82">
        <v>0</v>
      </c>
      <c r="L33" s="83">
        <f t="shared" si="1"/>
        <v>0</v>
      </c>
      <c r="M33" s="75"/>
      <c r="N33" s="75"/>
      <c r="O33" s="88" t="s">
        <v>67</v>
      </c>
      <c r="P33" s="82"/>
      <c r="Q33" s="82"/>
      <c r="R33" s="82"/>
      <c r="S33" s="83">
        <f t="shared" si="2"/>
        <v>0</v>
      </c>
      <c r="T33" s="75"/>
      <c r="U33" s="75"/>
      <c r="V33" s="88" t="s">
        <v>67</v>
      </c>
      <c r="W33" s="82"/>
      <c r="X33" s="82"/>
      <c r="Y33" s="82"/>
      <c r="Z33" s="83">
        <f t="shared" si="3"/>
        <v>0</v>
      </c>
    </row>
    <row r="34" spans="1:26" x14ac:dyDescent="0.25">
      <c r="A34" s="88" t="s">
        <v>68</v>
      </c>
      <c r="B34" s="82">
        <v>34</v>
      </c>
      <c r="C34" s="82">
        <v>37</v>
      </c>
      <c r="D34" s="82">
        <v>26</v>
      </c>
      <c r="E34" s="83">
        <f t="shared" si="0"/>
        <v>97</v>
      </c>
      <c r="F34" s="89"/>
      <c r="G34" s="77"/>
      <c r="H34" s="88" t="s">
        <v>68</v>
      </c>
      <c r="I34" s="82">
        <v>21</v>
      </c>
      <c r="J34" s="82">
        <v>28</v>
      </c>
      <c r="K34" s="82">
        <v>18</v>
      </c>
      <c r="L34" s="83">
        <f t="shared" si="1"/>
        <v>67</v>
      </c>
      <c r="M34" s="75"/>
      <c r="N34" s="75"/>
      <c r="O34" s="88" t="s">
        <v>68</v>
      </c>
      <c r="P34" s="82"/>
      <c r="Q34" s="82"/>
      <c r="R34" s="82"/>
      <c r="S34" s="83">
        <f t="shared" si="2"/>
        <v>0</v>
      </c>
      <c r="T34" s="75"/>
      <c r="U34" s="75"/>
      <c r="V34" s="88" t="s">
        <v>68</v>
      </c>
      <c r="W34" s="82"/>
      <c r="X34" s="82"/>
      <c r="Y34" s="82"/>
      <c r="Z34" s="83">
        <f t="shared" si="3"/>
        <v>0</v>
      </c>
    </row>
    <row r="35" spans="1:26" x14ac:dyDescent="0.25">
      <c r="A35" s="88" t="s">
        <v>69</v>
      </c>
      <c r="B35" s="82">
        <v>13</v>
      </c>
      <c r="C35" s="82">
        <v>0</v>
      </c>
      <c r="D35" s="82">
        <v>0</v>
      </c>
      <c r="E35" s="83">
        <f t="shared" si="0"/>
        <v>13</v>
      </c>
      <c r="F35" s="89"/>
      <c r="G35" s="77"/>
      <c r="H35" s="88" t="s">
        <v>69</v>
      </c>
      <c r="I35" s="82">
        <v>0</v>
      </c>
      <c r="J35" s="82">
        <v>11</v>
      </c>
      <c r="K35" s="82">
        <v>21</v>
      </c>
      <c r="L35" s="83">
        <f t="shared" si="1"/>
        <v>32</v>
      </c>
      <c r="M35" s="75"/>
      <c r="N35" s="75"/>
      <c r="O35" s="88" t="s">
        <v>69</v>
      </c>
      <c r="P35" s="82"/>
      <c r="Q35" s="82"/>
      <c r="R35" s="82"/>
      <c r="S35" s="83">
        <f t="shared" si="2"/>
        <v>0</v>
      </c>
      <c r="T35" s="75"/>
      <c r="U35" s="75"/>
      <c r="V35" s="88" t="s">
        <v>69</v>
      </c>
      <c r="W35" s="82"/>
      <c r="X35" s="82"/>
      <c r="Y35" s="82"/>
      <c r="Z35" s="83">
        <f t="shared" si="3"/>
        <v>0</v>
      </c>
    </row>
    <row r="36" spans="1:26" x14ac:dyDescent="0.25">
      <c r="A36" s="88" t="s">
        <v>75</v>
      </c>
      <c r="B36" s="82">
        <v>13</v>
      </c>
      <c r="C36" s="82">
        <v>0</v>
      </c>
      <c r="D36" s="82">
        <v>0</v>
      </c>
      <c r="E36" s="83">
        <f t="shared" si="0"/>
        <v>13</v>
      </c>
      <c r="F36" s="89"/>
      <c r="G36" s="77"/>
      <c r="H36" s="88" t="s">
        <v>75</v>
      </c>
      <c r="I36" s="82">
        <v>5</v>
      </c>
      <c r="J36" s="82">
        <v>44</v>
      </c>
      <c r="K36" s="82">
        <v>25</v>
      </c>
      <c r="L36" s="83">
        <f t="shared" si="1"/>
        <v>74</v>
      </c>
      <c r="M36" s="75"/>
      <c r="N36" s="75"/>
      <c r="O36" s="88" t="s">
        <v>75</v>
      </c>
      <c r="P36" s="82"/>
      <c r="Q36" s="82"/>
      <c r="R36" s="82"/>
      <c r="S36" s="83">
        <f t="shared" si="2"/>
        <v>0</v>
      </c>
      <c r="T36" s="75"/>
      <c r="U36" s="75"/>
      <c r="V36" s="88" t="s">
        <v>75</v>
      </c>
      <c r="W36" s="82"/>
      <c r="X36" s="82"/>
      <c r="Y36" s="82"/>
      <c r="Z36" s="83">
        <f t="shared" si="3"/>
        <v>0</v>
      </c>
    </row>
    <row r="37" spans="1:26" ht="15.75" thickBot="1" x14ac:dyDescent="0.3">
      <c r="A37" s="197" t="s">
        <v>33</v>
      </c>
      <c r="B37" s="198">
        <v>833</v>
      </c>
      <c r="C37" s="198">
        <v>829</v>
      </c>
      <c r="D37" s="198">
        <v>757</v>
      </c>
      <c r="E37" s="199">
        <f>SUM(E13:E36)</f>
        <v>2419</v>
      </c>
      <c r="F37" s="89"/>
      <c r="G37" s="77"/>
      <c r="H37" s="197" t="s">
        <v>33</v>
      </c>
      <c r="I37" s="198">
        <v>909</v>
      </c>
      <c r="J37" s="198">
        <v>846</v>
      </c>
      <c r="K37" s="198">
        <v>641</v>
      </c>
      <c r="L37" s="83">
        <f t="shared" si="1"/>
        <v>2396</v>
      </c>
      <c r="M37" s="75"/>
      <c r="N37" s="75"/>
      <c r="O37" s="197" t="s">
        <v>33</v>
      </c>
      <c r="P37" s="198"/>
      <c r="Q37" s="198"/>
      <c r="R37" s="198"/>
      <c r="S37" s="83">
        <f t="shared" si="2"/>
        <v>0</v>
      </c>
      <c r="T37" s="75"/>
      <c r="U37" s="75"/>
      <c r="V37" s="197" t="s">
        <v>33</v>
      </c>
      <c r="W37" s="198"/>
      <c r="X37" s="198"/>
      <c r="Y37" s="198"/>
      <c r="Z37" s="83">
        <f t="shared" si="3"/>
        <v>0</v>
      </c>
    </row>
    <row r="38" spans="1:26" x14ac:dyDescent="0.25">
      <c r="A38" s="297" t="s">
        <v>72</v>
      </c>
      <c r="B38" s="298"/>
      <c r="C38" s="298"/>
      <c r="D38" s="298"/>
      <c r="E38" s="298"/>
      <c r="F38" s="89"/>
      <c r="G38" s="77"/>
      <c r="H38" s="297" t="s">
        <v>72</v>
      </c>
      <c r="I38" s="298"/>
      <c r="J38" s="298"/>
      <c r="K38" s="298"/>
      <c r="L38" s="298"/>
      <c r="M38" s="75"/>
      <c r="N38" s="75"/>
      <c r="O38" s="297" t="s">
        <v>72</v>
      </c>
      <c r="P38" s="298"/>
      <c r="Q38" s="298"/>
      <c r="R38" s="298"/>
      <c r="S38" s="298"/>
      <c r="T38" s="75"/>
      <c r="U38" s="75"/>
      <c r="V38" s="297" t="s">
        <v>72</v>
      </c>
      <c r="W38" s="298"/>
      <c r="X38" s="298"/>
      <c r="Y38" s="298"/>
      <c r="Z38" s="298"/>
    </row>
    <row r="39" spans="1:26" ht="15.75" thickBot="1" x14ac:dyDescent="0.3">
      <c r="A39" s="100"/>
      <c r="B39" s="101"/>
      <c r="C39" s="101"/>
      <c r="D39" s="102"/>
      <c r="E39" s="103"/>
      <c r="F39" s="89"/>
      <c r="G39" s="77"/>
      <c r="H39" s="100"/>
      <c r="I39" s="101"/>
      <c r="J39" s="101"/>
      <c r="K39" s="102"/>
      <c r="L39" s="103"/>
      <c r="M39" s="75"/>
      <c r="N39" s="75"/>
      <c r="O39" s="100"/>
      <c r="P39" s="101"/>
      <c r="Q39" s="101"/>
      <c r="R39" s="102"/>
      <c r="S39" s="103"/>
      <c r="T39" s="75"/>
      <c r="U39" s="75"/>
      <c r="V39" s="100"/>
      <c r="W39" s="101"/>
      <c r="X39" s="101"/>
      <c r="Y39" s="102"/>
      <c r="Z39" s="103"/>
    </row>
    <row r="40" spans="1:26" ht="15.75" thickBot="1" x14ac:dyDescent="0.3">
      <c r="A40" s="94" t="s">
        <v>38</v>
      </c>
      <c r="B40" s="79" t="s">
        <v>1</v>
      </c>
      <c r="C40" s="79" t="s">
        <v>2</v>
      </c>
      <c r="D40" s="79" t="s">
        <v>3</v>
      </c>
      <c r="E40" s="80" t="s">
        <v>4</v>
      </c>
      <c r="F40" s="89"/>
      <c r="G40" s="77"/>
      <c r="H40" s="94" t="s">
        <v>38</v>
      </c>
      <c r="I40" s="79" t="s">
        <v>1</v>
      </c>
      <c r="J40" s="79" t="s">
        <v>2</v>
      </c>
      <c r="K40" s="79" t="s">
        <v>3</v>
      </c>
      <c r="L40" s="80" t="s">
        <v>4</v>
      </c>
      <c r="M40" s="75"/>
      <c r="N40" s="75"/>
      <c r="O40" s="94" t="s">
        <v>38</v>
      </c>
      <c r="P40" s="79" t="s">
        <v>1</v>
      </c>
      <c r="Q40" s="79" t="s">
        <v>2</v>
      </c>
      <c r="R40" s="79" t="s">
        <v>3</v>
      </c>
      <c r="S40" s="80" t="s">
        <v>4</v>
      </c>
      <c r="T40" s="75"/>
      <c r="U40" s="75"/>
      <c r="V40" s="94" t="s">
        <v>38</v>
      </c>
      <c r="W40" s="79" t="s">
        <v>1</v>
      </c>
      <c r="X40" s="79" t="s">
        <v>2</v>
      </c>
      <c r="Y40" s="79" t="s">
        <v>3</v>
      </c>
      <c r="Z40" s="80" t="s">
        <v>4</v>
      </c>
    </row>
    <row r="41" spans="1:26" ht="15.75" thickBot="1" x14ac:dyDescent="0.3">
      <c r="A41" s="95" t="s">
        <v>40</v>
      </c>
      <c r="B41" s="267">
        <v>28</v>
      </c>
      <c r="C41" s="268">
        <v>62</v>
      </c>
      <c r="D41" s="268">
        <v>70</v>
      </c>
      <c r="E41" s="90">
        <f>SUM(B41:D41)</f>
        <v>160</v>
      </c>
      <c r="F41" s="89"/>
      <c r="G41" s="77"/>
      <c r="H41" s="95" t="s">
        <v>40</v>
      </c>
      <c r="I41" s="96">
        <v>65</v>
      </c>
      <c r="J41" s="96">
        <v>159</v>
      </c>
      <c r="K41" s="96">
        <v>36</v>
      </c>
      <c r="L41" s="90">
        <f>SUM(I41:K41)</f>
        <v>260</v>
      </c>
      <c r="M41" s="75"/>
      <c r="N41" s="75"/>
      <c r="O41" s="95" t="s">
        <v>40</v>
      </c>
      <c r="P41" s="96"/>
      <c r="Q41" s="96"/>
      <c r="R41" s="96"/>
      <c r="S41" s="90">
        <f>SUM(P41:R41)</f>
        <v>0</v>
      </c>
      <c r="T41" s="75"/>
      <c r="U41" s="75"/>
      <c r="V41" s="95" t="s">
        <v>40</v>
      </c>
      <c r="W41" s="96"/>
      <c r="X41" s="96"/>
      <c r="Y41" s="96"/>
      <c r="Z41" s="90">
        <f>SUM(W41:Y41)</f>
        <v>0</v>
      </c>
    </row>
    <row r="42" spans="1:26" x14ac:dyDescent="0.25">
      <c r="A42" s="77"/>
      <c r="B42" s="77"/>
      <c r="C42" s="77"/>
      <c r="D42" s="77"/>
      <c r="E42" s="77"/>
      <c r="F42" s="9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x14ac:dyDescent="0.25">
      <c r="A43" t="s">
        <v>70</v>
      </c>
      <c r="B43" s="77"/>
      <c r="C43" s="77"/>
      <c r="D43" s="77"/>
      <c r="E43" s="77"/>
      <c r="F43" s="91"/>
      <c r="G43" s="77"/>
      <c r="H43" t="s">
        <v>70</v>
      </c>
      <c r="I43" s="77"/>
      <c r="J43" s="77"/>
      <c r="K43" s="77"/>
      <c r="L43" s="77"/>
      <c r="M43" s="77"/>
      <c r="N43" s="77"/>
      <c r="O43" t="s">
        <v>70</v>
      </c>
      <c r="P43" s="77"/>
      <c r="Q43" s="77"/>
      <c r="R43" s="77"/>
      <c r="S43" s="77"/>
      <c r="T43" s="77"/>
      <c r="U43" s="77"/>
      <c r="V43" t="s">
        <v>70</v>
      </c>
      <c r="W43" s="77"/>
      <c r="X43" s="77"/>
      <c r="Y43" s="77"/>
      <c r="Z43" s="77"/>
    </row>
  </sheetData>
  <sheetProtection algorithmName="SHA-512" hashValue="4mEPD1LvdBdxNVWftBO8S/vS7wH6T9A+yiQd7b28Fj06KHYdwT7CZC7XHeEUNkxwl1QRFZo1pPv1Az1F04tV0Q==" saltValue="s154IMgDwF2ueRK/eOeXCQ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9"/>
  <sheetViews>
    <sheetView topLeftCell="A16" zoomScale="112" zoomScaleNormal="112" workbookViewId="0">
      <selection activeCell="H8" sqref="H8:L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4"/>
    </row>
    <row r="2" spans="1:26" ht="15.75" x14ac:dyDescent="0.25">
      <c r="A2" s="288" t="s">
        <v>47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26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26" x14ac:dyDescent="0.25">
      <c r="A4" s="34"/>
    </row>
    <row r="5" spans="1:26" x14ac:dyDescent="0.25">
      <c r="A5" s="34"/>
    </row>
    <row r="6" spans="1:26" x14ac:dyDescent="0.25">
      <c r="A6" s="34"/>
    </row>
    <row r="7" spans="1:26" ht="15.75" thickBot="1" x14ac:dyDescent="0.3"/>
    <row r="8" spans="1:26" s="205" customFormat="1" ht="17.25" customHeight="1" x14ac:dyDescent="0.25">
      <c r="A8" s="282" t="s">
        <v>90</v>
      </c>
      <c r="B8" s="283"/>
      <c r="C8" s="283"/>
      <c r="D8" s="283"/>
      <c r="E8" s="284"/>
      <c r="F8" s="128"/>
      <c r="G8" s="128"/>
      <c r="H8" s="282" t="s">
        <v>79</v>
      </c>
      <c r="I8" s="283"/>
      <c r="J8" s="283"/>
      <c r="K8" s="283"/>
      <c r="L8" s="284"/>
      <c r="M8" s="128"/>
      <c r="N8" s="129"/>
      <c r="O8" s="276" t="s">
        <v>91</v>
      </c>
      <c r="P8" s="277"/>
      <c r="Q8" s="277"/>
      <c r="R8" s="277"/>
      <c r="S8" s="278"/>
      <c r="T8" s="130"/>
      <c r="U8" s="130"/>
      <c r="V8" s="276" t="s">
        <v>92</v>
      </c>
      <c r="W8" s="277"/>
      <c r="X8" s="277"/>
      <c r="Y8" s="277"/>
      <c r="Z8" s="278"/>
    </row>
    <row r="9" spans="1:26" s="205" customFormat="1" ht="41.25" customHeight="1" thickBot="1" x14ac:dyDescent="0.3">
      <c r="A9" s="285"/>
      <c r="B9" s="286"/>
      <c r="C9" s="286"/>
      <c r="D9" s="286"/>
      <c r="E9" s="287"/>
      <c r="F9" s="128"/>
      <c r="G9" s="128"/>
      <c r="H9" s="285"/>
      <c r="I9" s="286"/>
      <c r="J9" s="286"/>
      <c r="K9" s="286"/>
      <c r="L9" s="287"/>
      <c r="M9" s="128"/>
      <c r="N9" s="129"/>
      <c r="O9" s="279"/>
      <c r="P9" s="280"/>
      <c r="Q9" s="280"/>
      <c r="R9" s="280"/>
      <c r="S9" s="281"/>
      <c r="T9" s="130"/>
      <c r="U9" s="130"/>
      <c r="V9" s="279"/>
      <c r="W9" s="280"/>
      <c r="X9" s="280"/>
      <c r="Y9" s="280"/>
      <c r="Z9" s="281"/>
    </row>
    <row r="10" spans="1:26" ht="18" x14ac:dyDescent="0.25">
      <c r="A10" s="76"/>
      <c r="B10" s="77"/>
      <c r="C10" s="77"/>
      <c r="D10" s="77"/>
      <c r="E10" s="77"/>
      <c r="F10" s="77"/>
      <c r="G10" s="77"/>
      <c r="H10" s="76"/>
      <c r="I10" s="77"/>
      <c r="J10" s="77"/>
      <c r="K10" s="77"/>
      <c r="L10" s="77"/>
      <c r="M10" s="77"/>
      <c r="N10" s="77"/>
      <c r="O10" s="76"/>
      <c r="P10" s="77"/>
      <c r="Q10" s="77"/>
      <c r="R10" s="77"/>
      <c r="S10" s="77"/>
      <c r="T10" s="77"/>
      <c r="U10" s="77"/>
      <c r="V10" s="76"/>
      <c r="W10" s="77"/>
      <c r="X10" s="77"/>
      <c r="Y10" s="77"/>
      <c r="Z10" s="77"/>
    </row>
    <row r="11" spans="1:26" ht="15.75" thickBot="1" x14ac:dyDescent="0.3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x14ac:dyDescent="0.25">
      <c r="A12" s="78" t="s">
        <v>0</v>
      </c>
      <c r="B12" s="79" t="s">
        <v>1</v>
      </c>
      <c r="C12" s="79" t="s">
        <v>2</v>
      </c>
      <c r="D12" s="79" t="s">
        <v>3</v>
      </c>
      <c r="E12" s="80" t="s">
        <v>4</v>
      </c>
      <c r="F12" s="77"/>
      <c r="G12" s="77"/>
      <c r="H12" s="78" t="s">
        <v>0</v>
      </c>
      <c r="I12" s="79" t="s">
        <v>48</v>
      </c>
      <c r="J12" s="79" t="s">
        <v>49</v>
      </c>
      <c r="K12" s="79" t="s">
        <v>50</v>
      </c>
      <c r="L12" s="80" t="s">
        <v>4</v>
      </c>
      <c r="M12" s="75"/>
      <c r="N12" s="75"/>
      <c r="O12" s="78" t="s">
        <v>0</v>
      </c>
      <c r="P12" s="79" t="s">
        <v>51</v>
      </c>
      <c r="Q12" s="79" t="s">
        <v>52</v>
      </c>
      <c r="R12" s="79" t="s">
        <v>53</v>
      </c>
      <c r="S12" s="80" t="s">
        <v>4</v>
      </c>
      <c r="T12" s="75"/>
      <c r="U12" s="75"/>
      <c r="V12" s="78" t="s">
        <v>0</v>
      </c>
      <c r="W12" s="79" t="s">
        <v>54</v>
      </c>
      <c r="X12" s="79" t="s">
        <v>55</v>
      </c>
      <c r="Y12" s="79" t="s">
        <v>56</v>
      </c>
      <c r="Z12" s="80" t="s">
        <v>4</v>
      </c>
    </row>
    <row r="13" spans="1:26" x14ac:dyDescent="0.25">
      <c r="A13" s="88" t="s">
        <v>44</v>
      </c>
      <c r="B13" s="82">
        <v>0</v>
      </c>
      <c r="C13" s="82">
        <v>0</v>
      </c>
      <c r="D13" s="82">
        <v>0</v>
      </c>
      <c r="E13" s="83">
        <f>SUM(B13:D13)</f>
        <v>0</v>
      </c>
      <c r="F13" s="89"/>
      <c r="G13" s="77"/>
      <c r="H13" s="88" t="s">
        <v>44</v>
      </c>
      <c r="I13" s="82">
        <v>0</v>
      </c>
      <c r="J13" s="82">
        <v>0</v>
      </c>
      <c r="K13" s="82">
        <v>32</v>
      </c>
      <c r="L13" s="83">
        <f>SUM(I13:K13)</f>
        <v>32</v>
      </c>
      <c r="M13" s="75"/>
      <c r="N13" s="75"/>
      <c r="O13" s="88" t="s">
        <v>44</v>
      </c>
      <c r="P13" s="82"/>
      <c r="Q13" s="82"/>
      <c r="R13" s="82"/>
      <c r="S13" s="83">
        <f>SUM(P13:R13)</f>
        <v>0</v>
      </c>
      <c r="T13" s="75"/>
      <c r="U13" s="75"/>
      <c r="V13" s="88" t="s">
        <v>44</v>
      </c>
      <c r="W13" s="82"/>
      <c r="X13" s="82"/>
      <c r="Y13" s="82"/>
      <c r="Z13" s="83">
        <f>SUM(W13:Y13)</f>
        <v>0</v>
      </c>
    </row>
    <row r="14" spans="1:26" x14ac:dyDescent="0.25">
      <c r="A14" s="88" t="s">
        <v>58</v>
      </c>
      <c r="B14" s="82">
        <v>0</v>
      </c>
      <c r="C14" s="82">
        <v>0</v>
      </c>
      <c r="D14" s="82">
        <v>0</v>
      </c>
      <c r="E14" s="83">
        <f t="shared" ref="E14:E36" si="0">SUM(B14:D14)</f>
        <v>0</v>
      </c>
      <c r="F14" s="89"/>
      <c r="G14" s="77"/>
      <c r="H14" s="88" t="s">
        <v>58</v>
      </c>
      <c r="I14" s="82">
        <v>0</v>
      </c>
      <c r="J14" s="82">
        <v>0</v>
      </c>
      <c r="K14" s="82">
        <v>0</v>
      </c>
      <c r="L14" s="83">
        <f t="shared" ref="L14:L37" si="1">SUM(I14:K14)</f>
        <v>0</v>
      </c>
      <c r="M14" s="75"/>
      <c r="N14" s="75"/>
      <c r="O14" s="88" t="s">
        <v>58</v>
      </c>
      <c r="P14" s="82"/>
      <c r="Q14" s="82"/>
      <c r="R14" s="82"/>
      <c r="S14" s="83">
        <f t="shared" ref="S14:S37" si="2">SUM(P14:R14)</f>
        <v>0</v>
      </c>
      <c r="T14" s="75"/>
      <c r="U14" s="75"/>
      <c r="V14" s="88" t="s">
        <v>58</v>
      </c>
      <c r="W14" s="82"/>
      <c r="X14" s="82"/>
      <c r="Y14" s="82"/>
      <c r="Z14" s="83">
        <f t="shared" ref="Z14:Z37" si="3">SUM(W14:Y14)</f>
        <v>0</v>
      </c>
    </row>
    <row r="15" spans="1:26" x14ac:dyDescent="0.25">
      <c r="A15" s="88" t="s">
        <v>59</v>
      </c>
      <c r="B15" s="82">
        <v>0</v>
      </c>
      <c r="C15" s="82">
        <v>0</v>
      </c>
      <c r="D15" s="82">
        <v>0</v>
      </c>
      <c r="E15" s="83">
        <f t="shared" si="0"/>
        <v>0</v>
      </c>
      <c r="F15" s="89"/>
      <c r="G15" s="77"/>
      <c r="H15" s="88" t="s">
        <v>59</v>
      </c>
      <c r="I15" s="82">
        <v>0</v>
      </c>
      <c r="J15" s="82">
        <v>0</v>
      </c>
      <c r="K15" s="82">
        <v>0</v>
      </c>
      <c r="L15" s="83">
        <f t="shared" si="1"/>
        <v>0</v>
      </c>
      <c r="M15" s="75"/>
      <c r="N15" s="75"/>
      <c r="O15" s="88" t="s">
        <v>59</v>
      </c>
      <c r="P15" s="82"/>
      <c r="Q15" s="82"/>
      <c r="R15" s="82"/>
      <c r="S15" s="83">
        <f t="shared" si="2"/>
        <v>0</v>
      </c>
      <c r="T15" s="75"/>
      <c r="U15" s="75"/>
      <c r="V15" s="88" t="s">
        <v>59</v>
      </c>
      <c r="W15" s="82"/>
      <c r="X15" s="82"/>
      <c r="Y15" s="82"/>
      <c r="Z15" s="83">
        <f t="shared" si="3"/>
        <v>0</v>
      </c>
    </row>
    <row r="16" spans="1:26" x14ac:dyDescent="0.25">
      <c r="A16" s="98" t="s">
        <v>10</v>
      </c>
      <c r="B16" s="82">
        <v>5</v>
      </c>
      <c r="C16" s="82">
        <v>4</v>
      </c>
      <c r="D16" s="82">
        <v>2</v>
      </c>
      <c r="E16" s="83">
        <f t="shared" si="0"/>
        <v>11</v>
      </c>
      <c r="F16" s="99"/>
      <c r="G16" s="77"/>
      <c r="H16" s="98" t="s">
        <v>10</v>
      </c>
      <c r="I16" s="82">
        <v>3</v>
      </c>
      <c r="J16" s="82">
        <v>5</v>
      </c>
      <c r="K16" s="82">
        <v>5</v>
      </c>
      <c r="L16" s="83">
        <f t="shared" si="1"/>
        <v>13</v>
      </c>
      <c r="M16" s="75"/>
      <c r="N16" s="75"/>
      <c r="O16" s="98" t="s">
        <v>10</v>
      </c>
      <c r="P16" s="82"/>
      <c r="Q16" s="82"/>
      <c r="R16" s="82"/>
      <c r="S16" s="83">
        <f t="shared" si="2"/>
        <v>0</v>
      </c>
      <c r="T16" s="75"/>
      <c r="U16" s="75"/>
      <c r="V16" s="98" t="s">
        <v>10</v>
      </c>
      <c r="W16" s="82"/>
      <c r="X16" s="82"/>
      <c r="Y16" s="82"/>
      <c r="Z16" s="83">
        <f t="shared" si="3"/>
        <v>0</v>
      </c>
    </row>
    <row r="17" spans="1:26" x14ac:dyDescent="0.25">
      <c r="A17" s="98" t="s">
        <v>13</v>
      </c>
      <c r="B17" s="82">
        <v>0</v>
      </c>
      <c r="C17" s="82">
        <v>0</v>
      </c>
      <c r="D17" s="82">
        <v>0</v>
      </c>
      <c r="E17" s="83">
        <f t="shared" si="0"/>
        <v>0</v>
      </c>
      <c r="F17" s="99"/>
      <c r="G17" s="77"/>
      <c r="H17" s="98" t="s">
        <v>13</v>
      </c>
      <c r="I17" s="82">
        <v>0</v>
      </c>
      <c r="J17" s="82">
        <v>0</v>
      </c>
      <c r="K17" s="82">
        <v>0</v>
      </c>
      <c r="L17" s="83">
        <f t="shared" si="1"/>
        <v>0</v>
      </c>
      <c r="M17" s="75"/>
      <c r="N17" s="75"/>
      <c r="O17" s="98" t="s">
        <v>13</v>
      </c>
      <c r="P17" s="82"/>
      <c r="Q17" s="82"/>
      <c r="R17" s="82"/>
      <c r="S17" s="83">
        <f t="shared" si="2"/>
        <v>0</v>
      </c>
      <c r="T17" s="75"/>
      <c r="U17" s="75"/>
      <c r="V17" s="98" t="s">
        <v>13</v>
      </c>
      <c r="W17" s="82"/>
      <c r="X17" s="82"/>
      <c r="Y17" s="82"/>
      <c r="Z17" s="83">
        <f t="shared" si="3"/>
        <v>0</v>
      </c>
    </row>
    <row r="18" spans="1:26" x14ac:dyDescent="0.25">
      <c r="A18" s="88" t="s">
        <v>60</v>
      </c>
      <c r="B18" s="82">
        <v>0</v>
      </c>
      <c r="C18" s="82">
        <v>0</v>
      </c>
      <c r="D18" s="82">
        <v>0</v>
      </c>
      <c r="E18" s="83">
        <f t="shared" si="0"/>
        <v>0</v>
      </c>
      <c r="F18" s="89"/>
      <c r="G18" s="77"/>
      <c r="H18" s="88" t="s">
        <v>60</v>
      </c>
      <c r="I18" s="82">
        <v>0</v>
      </c>
      <c r="J18" s="82">
        <v>0</v>
      </c>
      <c r="K18" s="82">
        <v>0</v>
      </c>
      <c r="L18" s="83">
        <f t="shared" si="1"/>
        <v>0</v>
      </c>
      <c r="M18" s="75"/>
      <c r="N18" s="75"/>
      <c r="O18" s="88" t="s">
        <v>60</v>
      </c>
      <c r="P18" s="82"/>
      <c r="Q18" s="82"/>
      <c r="R18" s="82"/>
      <c r="S18" s="83">
        <f t="shared" si="2"/>
        <v>0</v>
      </c>
      <c r="T18" s="75"/>
      <c r="U18" s="75"/>
      <c r="V18" s="88" t="s">
        <v>60</v>
      </c>
      <c r="W18" s="82"/>
      <c r="X18" s="82"/>
      <c r="Y18" s="82"/>
      <c r="Z18" s="83">
        <f t="shared" si="3"/>
        <v>0</v>
      </c>
    </row>
    <row r="19" spans="1:26" x14ac:dyDescent="0.25">
      <c r="A19" s="88" t="s">
        <v>14</v>
      </c>
      <c r="B19" s="82">
        <v>0</v>
      </c>
      <c r="C19" s="82">
        <v>0</v>
      </c>
      <c r="D19" s="82">
        <v>0</v>
      </c>
      <c r="E19" s="83">
        <f t="shared" si="0"/>
        <v>0</v>
      </c>
      <c r="F19" s="89"/>
      <c r="G19" s="77"/>
      <c r="H19" s="88" t="s">
        <v>14</v>
      </c>
      <c r="I19" s="82">
        <v>0</v>
      </c>
      <c r="J19" s="82">
        <v>0</v>
      </c>
      <c r="K19" s="82">
        <v>0</v>
      </c>
      <c r="L19" s="83">
        <f t="shared" si="1"/>
        <v>0</v>
      </c>
      <c r="M19" s="75"/>
      <c r="N19" s="75"/>
      <c r="O19" s="88" t="s">
        <v>14</v>
      </c>
      <c r="P19" s="82"/>
      <c r="Q19" s="82"/>
      <c r="R19" s="82"/>
      <c r="S19" s="83">
        <f t="shared" si="2"/>
        <v>0</v>
      </c>
      <c r="T19" s="75"/>
      <c r="U19" s="75"/>
      <c r="V19" s="88" t="s">
        <v>14</v>
      </c>
      <c r="W19" s="82"/>
      <c r="X19" s="82"/>
      <c r="Y19" s="82"/>
      <c r="Z19" s="83">
        <f t="shared" si="3"/>
        <v>0</v>
      </c>
    </row>
    <row r="20" spans="1:26" x14ac:dyDescent="0.25">
      <c r="A20" s="88" t="s">
        <v>15</v>
      </c>
      <c r="B20" s="82">
        <v>54</v>
      </c>
      <c r="C20" s="82">
        <v>46</v>
      </c>
      <c r="D20" s="82">
        <v>38</v>
      </c>
      <c r="E20" s="83">
        <f t="shared" si="0"/>
        <v>138</v>
      </c>
      <c r="F20" s="89"/>
      <c r="G20" s="77"/>
      <c r="H20" s="88" t="s">
        <v>15</v>
      </c>
      <c r="I20" s="82">
        <v>54</v>
      </c>
      <c r="J20" s="82">
        <v>39</v>
      </c>
      <c r="K20" s="82">
        <v>38</v>
      </c>
      <c r="L20" s="83">
        <f t="shared" si="1"/>
        <v>131</v>
      </c>
      <c r="M20" s="75"/>
      <c r="N20" s="75"/>
      <c r="O20" s="88" t="s">
        <v>15</v>
      </c>
      <c r="P20" s="82"/>
      <c r="Q20" s="82"/>
      <c r="R20" s="82"/>
      <c r="S20" s="83">
        <f t="shared" si="2"/>
        <v>0</v>
      </c>
      <c r="T20" s="75"/>
      <c r="U20" s="75"/>
      <c r="V20" s="88" t="s">
        <v>15</v>
      </c>
      <c r="W20" s="82"/>
      <c r="X20" s="82"/>
      <c r="Y20" s="82"/>
      <c r="Z20" s="83">
        <f t="shared" si="3"/>
        <v>0</v>
      </c>
    </row>
    <row r="21" spans="1:26" x14ac:dyDescent="0.25">
      <c r="A21" s="88" t="s">
        <v>17</v>
      </c>
      <c r="B21" s="82">
        <v>0</v>
      </c>
      <c r="C21" s="82">
        <v>0</v>
      </c>
      <c r="D21" s="82">
        <v>0</v>
      </c>
      <c r="E21" s="83">
        <f t="shared" si="0"/>
        <v>0</v>
      </c>
      <c r="F21" s="89"/>
      <c r="G21" s="77"/>
      <c r="H21" s="88" t="s">
        <v>17</v>
      </c>
      <c r="I21" s="82">
        <v>0</v>
      </c>
      <c r="J21" s="82">
        <v>0</v>
      </c>
      <c r="K21" s="82">
        <v>0</v>
      </c>
      <c r="L21" s="83">
        <f t="shared" si="1"/>
        <v>0</v>
      </c>
      <c r="M21" s="75"/>
      <c r="N21" s="75"/>
      <c r="O21" s="88" t="s">
        <v>17</v>
      </c>
      <c r="P21" s="82"/>
      <c r="Q21" s="82"/>
      <c r="R21" s="82"/>
      <c r="S21" s="83">
        <f t="shared" si="2"/>
        <v>0</v>
      </c>
      <c r="T21" s="75"/>
      <c r="U21" s="75"/>
      <c r="V21" s="88" t="s">
        <v>17</v>
      </c>
      <c r="W21" s="82"/>
      <c r="X21" s="82"/>
      <c r="Y21" s="82"/>
      <c r="Z21" s="83">
        <f t="shared" si="3"/>
        <v>0</v>
      </c>
    </row>
    <row r="22" spans="1:26" x14ac:dyDescent="0.25">
      <c r="A22" s="88" t="s">
        <v>18</v>
      </c>
      <c r="B22" s="82">
        <v>240</v>
      </c>
      <c r="C22" s="82">
        <v>163</v>
      </c>
      <c r="D22" s="82">
        <v>36</v>
      </c>
      <c r="E22" s="83">
        <f t="shared" si="0"/>
        <v>439</v>
      </c>
      <c r="F22" s="89"/>
      <c r="G22" s="77"/>
      <c r="H22" s="88" t="s">
        <v>18</v>
      </c>
      <c r="I22" s="82">
        <v>32</v>
      </c>
      <c r="J22" s="82">
        <v>49</v>
      </c>
      <c r="K22" s="82">
        <v>103</v>
      </c>
      <c r="L22" s="83">
        <f t="shared" si="1"/>
        <v>184</v>
      </c>
      <c r="M22" s="75"/>
      <c r="N22" s="75"/>
      <c r="O22" s="88" t="s">
        <v>18</v>
      </c>
      <c r="P22" s="82"/>
      <c r="Q22" s="82"/>
      <c r="R22" s="82"/>
      <c r="S22" s="83">
        <f t="shared" si="2"/>
        <v>0</v>
      </c>
      <c r="T22" s="75"/>
      <c r="U22" s="75"/>
      <c r="V22" s="88" t="s">
        <v>18</v>
      </c>
      <c r="W22" s="82"/>
      <c r="X22" s="82"/>
      <c r="Y22" s="82"/>
      <c r="Z22" s="83">
        <f t="shared" si="3"/>
        <v>0</v>
      </c>
    </row>
    <row r="23" spans="1:26" x14ac:dyDescent="0.25">
      <c r="A23" s="88" t="s">
        <v>45</v>
      </c>
      <c r="B23" s="82">
        <v>0</v>
      </c>
      <c r="C23" s="82">
        <v>0</v>
      </c>
      <c r="D23" s="82">
        <v>0</v>
      </c>
      <c r="E23" s="83">
        <f t="shared" si="0"/>
        <v>0</v>
      </c>
      <c r="F23" s="89"/>
      <c r="G23" s="77"/>
      <c r="H23" s="88" t="s">
        <v>45</v>
      </c>
      <c r="I23" s="82">
        <v>0</v>
      </c>
      <c r="J23" s="82">
        <v>0</v>
      </c>
      <c r="K23" s="82">
        <v>0</v>
      </c>
      <c r="L23" s="83">
        <f t="shared" si="1"/>
        <v>0</v>
      </c>
      <c r="M23" s="75"/>
      <c r="N23" s="75"/>
      <c r="O23" s="88" t="s">
        <v>45</v>
      </c>
      <c r="P23" s="82"/>
      <c r="Q23" s="82"/>
      <c r="R23" s="82"/>
      <c r="S23" s="83">
        <f t="shared" si="2"/>
        <v>0</v>
      </c>
      <c r="T23" s="75"/>
      <c r="U23" s="75"/>
      <c r="V23" s="88" t="s">
        <v>45</v>
      </c>
      <c r="W23" s="82"/>
      <c r="X23" s="82"/>
      <c r="Y23" s="82"/>
      <c r="Z23" s="83">
        <f t="shared" si="3"/>
        <v>0</v>
      </c>
    </row>
    <row r="24" spans="1:26" x14ac:dyDescent="0.25">
      <c r="A24" s="88" t="s">
        <v>61</v>
      </c>
      <c r="B24" s="82">
        <v>0</v>
      </c>
      <c r="C24" s="82">
        <v>0</v>
      </c>
      <c r="D24" s="82">
        <v>0</v>
      </c>
      <c r="E24" s="83">
        <f t="shared" si="0"/>
        <v>0</v>
      </c>
      <c r="F24" s="89"/>
      <c r="G24" s="77"/>
      <c r="H24" s="88" t="s">
        <v>61</v>
      </c>
      <c r="I24" s="82">
        <v>0</v>
      </c>
      <c r="J24" s="82">
        <v>0</v>
      </c>
      <c r="K24" s="82">
        <v>0</v>
      </c>
      <c r="L24" s="83">
        <f t="shared" si="1"/>
        <v>0</v>
      </c>
      <c r="M24" s="75"/>
      <c r="N24" s="75"/>
      <c r="O24" s="88" t="s">
        <v>61</v>
      </c>
      <c r="P24" s="82"/>
      <c r="Q24" s="82"/>
      <c r="R24" s="82"/>
      <c r="S24" s="83">
        <f t="shared" si="2"/>
        <v>0</v>
      </c>
      <c r="T24" s="75"/>
      <c r="U24" s="75"/>
      <c r="V24" s="88" t="s">
        <v>61</v>
      </c>
      <c r="W24" s="82"/>
      <c r="X24" s="82"/>
      <c r="Y24" s="82"/>
      <c r="Z24" s="83">
        <f t="shared" si="3"/>
        <v>0</v>
      </c>
    </row>
    <row r="25" spans="1:26" x14ac:dyDescent="0.25">
      <c r="A25" s="88" t="s">
        <v>21</v>
      </c>
      <c r="B25" s="82">
        <v>0</v>
      </c>
      <c r="C25" s="82">
        <v>0</v>
      </c>
      <c r="D25" s="82">
        <v>0</v>
      </c>
      <c r="E25" s="83">
        <f t="shared" si="0"/>
        <v>0</v>
      </c>
      <c r="F25" s="89"/>
      <c r="G25" s="77"/>
      <c r="H25" s="88" t="s">
        <v>21</v>
      </c>
      <c r="I25" s="82">
        <v>0</v>
      </c>
      <c r="J25" s="82">
        <v>0</v>
      </c>
      <c r="K25" s="82">
        <v>0</v>
      </c>
      <c r="L25" s="83">
        <f t="shared" si="1"/>
        <v>0</v>
      </c>
      <c r="M25" s="75"/>
      <c r="N25" s="75"/>
      <c r="O25" s="88" t="s">
        <v>21</v>
      </c>
      <c r="P25" s="82"/>
      <c r="Q25" s="82"/>
      <c r="R25" s="82"/>
      <c r="S25" s="83">
        <f t="shared" si="2"/>
        <v>0</v>
      </c>
      <c r="T25" s="75"/>
      <c r="U25" s="75"/>
      <c r="V25" s="88" t="s">
        <v>21</v>
      </c>
      <c r="W25" s="82"/>
      <c r="X25" s="82"/>
      <c r="Y25" s="82"/>
      <c r="Z25" s="83">
        <f t="shared" si="3"/>
        <v>0</v>
      </c>
    </row>
    <row r="26" spans="1:26" x14ac:dyDescent="0.25">
      <c r="A26" s="88" t="s">
        <v>62</v>
      </c>
      <c r="B26" s="82">
        <v>0</v>
      </c>
      <c r="C26" s="82">
        <v>0</v>
      </c>
      <c r="D26" s="82">
        <v>0</v>
      </c>
      <c r="E26" s="83">
        <f t="shared" si="0"/>
        <v>0</v>
      </c>
      <c r="F26" s="89"/>
      <c r="G26" s="77"/>
      <c r="H26" s="88" t="s">
        <v>62</v>
      </c>
      <c r="I26" s="82">
        <v>0</v>
      </c>
      <c r="J26" s="82">
        <v>0</v>
      </c>
      <c r="K26" s="82">
        <v>0</v>
      </c>
      <c r="L26" s="83">
        <f t="shared" si="1"/>
        <v>0</v>
      </c>
      <c r="M26" s="75"/>
      <c r="N26" s="75"/>
      <c r="O26" s="88" t="s">
        <v>62</v>
      </c>
      <c r="P26" s="82"/>
      <c r="Q26" s="82"/>
      <c r="R26" s="82"/>
      <c r="S26" s="83">
        <f t="shared" si="2"/>
        <v>0</v>
      </c>
      <c r="T26" s="75"/>
      <c r="U26" s="75"/>
      <c r="V26" s="88" t="s">
        <v>62</v>
      </c>
      <c r="W26" s="82"/>
      <c r="X26" s="82"/>
      <c r="Y26" s="82"/>
      <c r="Z26" s="83">
        <f t="shared" si="3"/>
        <v>0</v>
      </c>
    </row>
    <row r="27" spans="1:26" x14ac:dyDescent="0.25">
      <c r="A27" s="88" t="s">
        <v>63</v>
      </c>
      <c r="B27" s="82">
        <v>6</v>
      </c>
      <c r="C27" s="82">
        <v>25</v>
      </c>
      <c r="D27" s="82">
        <v>27</v>
      </c>
      <c r="E27" s="83">
        <f t="shared" si="0"/>
        <v>58</v>
      </c>
      <c r="F27" s="89"/>
      <c r="G27" s="77"/>
      <c r="H27" s="88" t="s">
        <v>63</v>
      </c>
      <c r="I27" s="82">
        <v>25</v>
      </c>
      <c r="J27" s="82">
        <v>31</v>
      </c>
      <c r="K27" s="82">
        <v>35</v>
      </c>
      <c r="L27" s="83">
        <f t="shared" si="1"/>
        <v>91</v>
      </c>
      <c r="M27" s="75"/>
      <c r="N27" s="75"/>
      <c r="O27" s="88" t="s">
        <v>63</v>
      </c>
      <c r="P27" s="82"/>
      <c r="Q27" s="82"/>
      <c r="R27" s="82"/>
      <c r="S27" s="83">
        <f t="shared" si="2"/>
        <v>0</v>
      </c>
      <c r="T27" s="75"/>
      <c r="U27" s="75"/>
      <c r="V27" s="88" t="s">
        <v>63</v>
      </c>
      <c r="W27" s="82"/>
      <c r="X27" s="82"/>
      <c r="Y27" s="82"/>
      <c r="Z27" s="83">
        <f t="shared" si="3"/>
        <v>0</v>
      </c>
    </row>
    <row r="28" spans="1:26" ht="29.25" x14ac:dyDescent="0.25">
      <c r="A28" s="88" t="s">
        <v>64</v>
      </c>
      <c r="B28" s="82">
        <v>0</v>
      </c>
      <c r="C28" s="82">
        <v>0</v>
      </c>
      <c r="D28" s="82">
        <v>0</v>
      </c>
      <c r="E28" s="83">
        <f t="shared" si="0"/>
        <v>0</v>
      </c>
      <c r="F28" s="89"/>
      <c r="G28" s="77"/>
      <c r="H28" s="88" t="s">
        <v>64</v>
      </c>
      <c r="I28" s="82">
        <v>0</v>
      </c>
      <c r="J28" s="82">
        <v>0</v>
      </c>
      <c r="K28" s="82">
        <v>0</v>
      </c>
      <c r="L28" s="83">
        <f t="shared" si="1"/>
        <v>0</v>
      </c>
      <c r="M28" s="75"/>
      <c r="N28" s="75"/>
      <c r="O28" s="88" t="s">
        <v>64</v>
      </c>
      <c r="P28" s="82"/>
      <c r="Q28" s="82"/>
      <c r="R28" s="82"/>
      <c r="S28" s="83">
        <f t="shared" si="2"/>
        <v>0</v>
      </c>
      <c r="T28" s="75"/>
      <c r="U28" s="75"/>
      <c r="V28" s="88" t="s">
        <v>64</v>
      </c>
      <c r="W28" s="82"/>
      <c r="X28" s="82"/>
      <c r="Y28" s="82"/>
      <c r="Z28" s="83">
        <f t="shared" si="3"/>
        <v>0</v>
      </c>
    </row>
    <row r="29" spans="1:26" x14ac:dyDescent="0.25">
      <c r="A29" s="88" t="s">
        <v>25</v>
      </c>
      <c r="B29" s="82">
        <v>0</v>
      </c>
      <c r="C29" s="82">
        <v>0</v>
      </c>
      <c r="D29" s="82">
        <v>0</v>
      </c>
      <c r="E29" s="83">
        <f t="shared" si="0"/>
        <v>0</v>
      </c>
      <c r="F29" s="89"/>
      <c r="G29" s="77"/>
      <c r="H29" s="88" t="s">
        <v>25</v>
      </c>
      <c r="I29" s="82">
        <v>0</v>
      </c>
      <c r="J29" s="82">
        <v>0</v>
      </c>
      <c r="K29" s="82">
        <v>45</v>
      </c>
      <c r="L29" s="83">
        <f t="shared" si="1"/>
        <v>45</v>
      </c>
      <c r="M29" s="75"/>
      <c r="N29" s="75"/>
      <c r="O29" s="88" t="s">
        <v>25</v>
      </c>
      <c r="P29" s="82"/>
      <c r="Q29" s="82"/>
      <c r="R29" s="82"/>
      <c r="S29" s="83">
        <f t="shared" si="2"/>
        <v>0</v>
      </c>
      <c r="T29" s="75"/>
      <c r="U29" s="75"/>
      <c r="V29" s="88" t="s">
        <v>25</v>
      </c>
      <c r="W29" s="82"/>
      <c r="X29" s="82"/>
      <c r="Y29" s="82"/>
      <c r="Z29" s="83">
        <f t="shared" si="3"/>
        <v>0</v>
      </c>
    </row>
    <row r="30" spans="1:26" x14ac:dyDescent="0.25">
      <c r="A30" s="88" t="s">
        <v>65</v>
      </c>
      <c r="B30" s="82">
        <v>0</v>
      </c>
      <c r="C30" s="82">
        <v>0</v>
      </c>
      <c r="D30" s="82">
        <v>0</v>
      </c>
      <c r="E30" s="83">
        <f t="shared" si="0"/>
        <v>0</v>
      </c>
      <c r="F30" s="89"/>
      <c r="G30" s="77"/>
      <c r="H30" s="88" t="s">
        <v>65</v>
      </c>
      <c r="I30" s="82">
        <v>0</v>
      </c>
      <c r="J30" s="82">
        <v>0</v>
      </c>
      <c r="K30" s="82">
        <v>0</v>
      </c>
      <c r="L30" s="83">
        <f t="shared" si="1"/>
        <v>0</v>
      </c>
      <c r="M30" s="75"/>
      <c r="N30" s="75"/>
      <c r="O30" s="88" t="s">
        <v>65</v>
      </c>
      <c r="P30" s="82"/>
      <c r="Q30" s="82"/>
      <c r="R30" s="82"/>
      <c r="S30" s="83">
        <f t="shared" si="2"/>
        <v>0</v>
      </c>
      <c r="T30" s="75"/>
      <c r="U30" s="75"/>
      <c r="V30" s="88" t="s">
        <v>65</v>
      </c>
      <c r="W30" s="82"/>
      <c r="X30" s="82"/>
      <c r="Y30" s="82"/>
      <c r="Z30" s="83">
        <f t="shared" si="3"/>
        <v>0</v>
      </c>
    </row>
    <row r="31" spans="1:26" x14ac:dyDescent="0.25">
      <c r="A31" s="88" t="s">
        <v>71</v>
      </c>
      <c r="B31" s="82">
        <v>0</v>
      </c>
      <c r="C31" s="82">
        <v>0</v>
      </c>
      <c r="D31" s="82">
        <v>0</v>
      </c>
      <c r="E31" s="83">
        <f t="shared" si="0"/>
        <v>0</v>
      </c>
      <c r="F31" s="89"/>
      <c r="G31" s="77"/>
      <c r="H31" s="88" t="s">
        <v>71</v>
      </c>
      <c r="I31" s="82">
        <v>0</v>
      </c>
      <c r="J31" s="82">
        <v>0</v>
      </c>
      <c r="K31" s="82">
        <v>0</v>
      </c>
      <c r="L31" s="83">
        <f t="shared" si="1"/>
        <v>0</v>
      </c>
      <c r="M31" s="75"/>
      <c r="N31" s="75"/>
      <c r="O31" s="88" t="s">
        <v>71</v>
      </c>
      <c r="P31" s="82"/>
      <c r="Q31" s="82"/>
      <c r="R31" s="82"/>
      <c r="S31" s="83">
        <f t="shared" si="2"/>
        <v>0</v>
      </c>
      <c r="T31" s="75"/>
      <c r="U31" s="75"/>
      <c r="V31" s="88" t="s">
        <v>71</v>
      </c>
      <c r="W31" s="82"/>
      <c r="X31" s="82"/>
      <c r="Y31" s="82"/>
      <c r="Z31" s="83">
        <f t="shared" si="3"/>
        <v>0</v>
      </c>
    </row>
    <row r="32" spans="1:26" x14ac:dyDescent="0.25">
      <c r="A32" s="88" t="s">
        <v>66</v>
      </c>
      <c r="B32" s="82">
        <v>0</v>
      </c>
      <c r="C32" s="82">
        <v>0</v>
      </c>
      <c r="D32" s="82">
        <v>0</v>
      </c>
      <c r="E32" s="83">
        <f t="shared" si="0"/>
        <v>0</v>
      </c>
      <c r="F32" s="89"/>
      <c r="G32" s="77"/>
      <c r="H32" s="88" t="s">
        <v>66</v>
      </c>
      <c r="I32" s="82">
        <v>0</v>
      </c>
      <c r="J32" s="82">
        <v>0</v>
      </c>
      <c r="K32" s="82">
        <v>0</v>
      </c>
      <c r="L32" s="83">
        <f t="shared" si="1"/>
        <v>0</v>
      </c>
      <c r="M32" s="75"/>
      <c r="N32" s="75"/>
      <c r="O32" s="88" t="s">
        <v>66</v>
      </c>
      <c r="P32" s="82"/>
      <c r="Q32" s="82"/>
      <c r="R32" s="82"/>
      <c r="S32" s="83">
        <f t="shared" si="2"/>
        <v>0</v>
      </c>
      <c r="T32" s="75"/>
      <c r="U32" s="75"/>
      <c r="V32" s="88" t="s">
        <v>66</v>
      </c>
      <c r="W32" s="82"/>
      <c r="X32" s="82"/>
      <c r="Y32" s="82"/>
      <c r="Z32" s="83">
        <f t="shared" si="3"/>
        <v>0</v>
      </c>
    </row>
    <row r="33" spans="1:26" x14ac:dyDescent="0.25">
      <c r="A33" s="88" t="s">
        <v>67</v>
      </c>
      <c r="B33" s="82">
        <v>0</v>
      </c>
      <c r="C33" s="82">
        <v>0</v>
      </c>
      <c r="D33" s="82">
        <v>0</v>
      </c>
      <c r="E33" s="83">
        <f t="shared" si="0"/>
        <v>0</v>
      </c>
      <c r="F33" s="89"/>
      <c r="G33" s="77"/>
      <c r="H33" s="88" t="s">
        <v>67</v>
      </c>
      <c r="I33" s="82">
        <v>0</v>
      </c>
      <c r="J33" s="82">
        <v>0</v>
      </c>
      <c r="K33" s="82">
        <v>0</v>
      </c>
      <c r="L33" s="83">
        <f t="shared" si="1"/>
        <v>0</v>
      </c>
      <c r="M33" s="75"/>
      <c r="N33" s="75"/>
      <c r="O33" s="88" t="s">
        <v>67</v>
      </c>
      <c r="P33" s="82"/>
      <c r="Q33" s="82"/>
      <c r="R33" s="82"/>
      <c r="S33" s="83">
        <f t="shared" si="2"/>
        <v>0</v>
      </c>
      <c r="T33" s="75"/>
      <c r="U33" s="75"/>
      <c r="V33" s="88" t="s">
        <v>67</v>
      </c>
      <c r="W33" s="82"/>
      <c r="X33" s="82"/>
      <c r="Y33" s="82"/>
      <c r="Z33" s="83">
        <f t="shared" si="3"/>
        <v>0</v>
      </c>
    </row>
    <row r="34" spans="1:26" x14ac:dyDescent="0.25">
      <c r="A34" s="88" t="s">
        <v>68</v>
      </c>
      <c r="B34" s="82">
        <v>0</v>
      </c>
      <c r="C34" s="82">
        <v>0</v>
      </c>
      <c r="D34" s="82">
        <v>0</v>
      </c>
      <c r="E34" s="83">
        <f t="shared" si="0"/>
        <v>0</v>
      </c>
      <c r="F34" s="89"/>
      <c r="G34" s="77"/>
      <c r="H34" s="88" t="s">
        <v>68</v>
      </c>
      <c r="I34" s="82">
        <v>0</v>
      </c>
      <c r="J34" s="82">
        <v>0</v>
      </c>
      <c r="K34" s="82">
        <v>0</v>
      </c>
      <c r="L34" s="83">
        <f t="shared" si="1"/>
        <v>0</v>
      </c>
      <c r="M34" s="75"/>
      <c r="N34" s="75"/>
      <c r="O34" s="88" t="s">
        <v>68</v>
      </c>
      <c r="P34" s="82"/>
      <c r="Q34" s="82"/>
      <c r="R34" s="82"/>
      <c r="S34" s="83">
        <f t="shared" si="2"/>
        <v>0</v>
      </c>
      <c r="T34" s="75"/>
      <c r="U34" s="75"/>
      <c r="V34" s="88" t="s">
        <v>68</v>
      </c>
      <c r="W34" s="82"/>
      <c r="X34" s="82"/>
      <c r="Y34" s="82"/>
      <c r="Z34" s="83">
        <f t="shared" si="3"/>
        <v>0</v>
      </c>
    </row>
    <row r="35" spans="1:26" x14ac:dyDescent="0.25">
      <c r="A35" s="88" t="s">
        <v>69</v>
      </c>
      <c r="B35" s="82">
        <v>0</v>
      </c>
      <c r="C35" s="82">
        <v>0</v>
      </c>
      <c r="D35" s="82">
        <v>0</v>
      </c>
      <c r="E35" s="83">
        <f t="shared" si="0"/>
        <v>0</v>
      </c>
      <c r="F35" s="89"/>
      <c r="G35" s="77"/>
      <c r="H35" s="88" t="s">
        <v>69</v>
      </c>
      <c r="I35" s="82">
        <v>0</v>
      </c>
      <c r="J35" s="82">
        <v>0</v>
      </c>
      <c r="K35" s="82">
        <v>0</v>
      </c>
      <c r="L35" s="83">
        <f t="shared" si="1"/>
        <v>0</v>
      </c>
      <c r="M35" s="75"/>
      <c r="N35" s="75"/>
      <c r="O35" s="88" t="s">
        <v>69</v>
      </c>
      <c r="P35" s="82"/>
      <c r="Q35" s="82"/>
      <c r="R35" s="82"/>
      <c r="S35" s="83">
        <f t="shared" si="2"/>
        <v>0</v>
      </c>
      <c r="T35" s="75"/>
      <c r="U35" s="75"/>
      <c r="V35" s="88" t="s">
        <v>69</v>
      </c>
      <c r="W35" s="82"/>
      <c r="X35" s="82"/>
      <c r="Y35" s="82"/>
      <c r="Z35" s="83">
        <f t="shared" si="3"/>
        <v>0</v>
      </c>
    </row>
    <row r="36" spans="1:26" x14ac:dyDescent="0.25">
      <c r="A36" s="88" t="s">
        <v>75</v>
      </c>
      <c r="B36" s="82">
        <v>0</v>
      </c>
      <c r="C36" s="82">
        <v>0</v>
      </c>
      <c r="D36" s="82">
        <v>0</v>
      </c>
      <c r="E36" s="83">
        <f t="shared" si="0"/>
        <v>0</v>
      </c>
      <c r="F36" s="89"/>
      <c r="G36" s="77"/>
      <c r="H36" s="88" t="s">
        <v>75</v>
      </c>
      <c r="I36" s="82">
        <v>0</v>
      </c>
      <c r="J36" s="82">
        <v>0</v>
      </c>
      <c r="K36" s="82">
        <v>0</v>
      </c>
      <c r="L36" s="83">
        <f t="shared" si="1"/>
        <v>0</v>
      </c>
      <c r="M36" s="75"/>
      <c r="N36" s="75"/>
      <c r="O36" s="88" t="s">
        <v>75</v>
      </c>
      <c r="P36" s="82"/>
      <c r="Q36" s="82"/>
      <c r="R36" s="82"/>
      <c r="S36" s="83">
        <f t="shared" si="2"/>
        <v>0</v>
      </c>
      <c r="T36" s="75"/>
      <c r="U36" s="75"/>
      <c r="V36" s="88" t="s">
        <v>75</v>
      </c>
      <c r="W36" s="82"/>
      <c r="X36" s="82"/>
      <c r="Y36" s="82"/>
      <c r="Z36" s="83">
        <f t="shared" si="3"/>
        <v>0</v>
      </c>
    </row>
    <row r="37" spans="1:26" ht="15.75" thickBot="1" x14ac:dyDescent="0.3">
      <c r="A37" s="197" t="s">
        <v>33</v>
      </c>
      <c r="B37" s="198">
        <v>305</v>
      </c>
      <c r="C37" s="198">
        <v>238</v>
      </c>
      <c r="D37" s="198">
        <v>103</v>
      </c>
      <c r="E37" s="199">
        <f>SUM(E13:E36)</f>
        <v>646</v>
      </c>
      <c r="F37" s="89"/>
      <c r="G37" s="77"/>
      <c r="H37" s="197" t="s">
        <v>33</v>
      </c>
      <c r="I37" s="198">
        <v>114</v>
      </c>
      <c r="J37" s="198">
        <v>124</v>
      </c>
      <c r="K37" s="198">
        <v>258</v>
      </c>
      <c r="L37" s="83">
        <f t="shared" si="1"/>
        <v>496</v>
      </c>
      <c r="M37" s="75"/>
      <c r="N37" s="75"/>
      <c r="O37" s="197" t="s">
        <v>33</v>
      </c>
      <c r="P37" s="198"/>
      <c r="Q37" s="198"/>
      <c r="R37" s="198"/>
      <c r="S37" s="83">
        <f t="shared" si="2"/>
        <v>0</v>
      </c>
      <c r="T37" s="75"/>
      <c r="U37" s="75"/>
      <c r="V37" s="197" t="s">
        <v>33</v>
      </c>
      <c r="W37" s="198"/>
      <c r="X37" s="198"/>
      <c r="Y37" s="198"/>
      <c r="Z37" s="83">
        <f t="shared" si="3"/>
        <v>0</v>
      </c>
    </row>
    <row r="38" spans="1:26" x14ac:dyDescent="0.25">
      <c r="A38" s="297" t="s">
        <v>72</v>
      </c>
      <c r="B38" s="298"/>
      <c r="C38" s="298"/>
      <c r="D38" s="298"/>
      <c r="E38" s="298"/>
      <c r="F38" s="89"/>
      <c r="G38" s="77"/>
      <c r="H38" s="297" t="s">
        <v>72</v>
      </c>
      <c r="I38" s="298"/>
      <c r="J38" s="298"/>
      <c r="K38" s="298"/>
      <c r="L38" s="298"/>
      <c r="M38" s="75"/>
      <c r="N38" s="75"/>
      <c r="O38" s="297" t="s">
        <v>72</v>
      </c>
      <c r="P38" s="298"/>
      <c r="Q38" s="298"/>
      <c r="R38" s="298"/>
      <c r="S38" s="298"/>
      <c r="T38" s="75"/>
      <c r="U38" s="75"/>
      <c r="V38" s="297" t="s">
        <v>72</v>
      </c>
      <c r="W38" s="298"/>
      <c r="X38" s="298"/>
      <c r="Y38" s="298"/>
      <c r="Z38" s="298"/>
    </row>
    <row r="39" spans="1:26" s="37" customFormat="1" x14ac:dyDescent="0.25">
      <c r="A39" s="92"/>
      <c r="B39" s="91"/>
      <c r="C39" s="91"/>
      <c r="D39" s="93"/>
      <c r="E39" s="93"/>
      <c r="F39" s="89"/>
      <c r="G39" s="91"/>
      <c r="H39" s="92"/>
      <c r="I39" s="91"/>
      <c r="J39" s="91"/>
      <c r="K39" s="93"/>
      <c r="L39" s="93"/>
      <c r="M39" s="74"/>
      <c r="N39" s="74"/>
      <c r="O39" s="92"/>
      <c r="P39" s="91"/>
      <c r="Q39" s="91"/>
      <c r="R39" s="93"/>
      <c r="S39" s="93"/>
      <c r="T39" s="74"/>
      <c r="U39" s="74"/>
      <c r="V39" s="92"/>
      <c r="W39" s="91"/>
      <c r="X39" s="91"/>
      <c r="Y39" s="93"/>
      <c r="Z39" s="93"/>
    </row>
  </sheetData>
  <sheetProtection algorithmName="SHA-512" hashValue="2h1bdVT61AD0HTcZlRJkrFl5Zh72wf21qHGMYlqbCsB3hgMasMQgWcUpOwgdZCHywPstmNT3aJCL9fxDXYuZEg==" saltValue="8I8isYVcoXX/Xaprj9YEZg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9"/>
  <sheetViews>
    <sheetView workbookViewId="0"/>
  </sheetViews>
  <sheetFormatPr baseColWidth="10" defaultRowHeight="15" x14ac:dyDescent="0.25"/>
  <sheetData>
    <row r="99" spans="1:1" x14ac:dyDescent="0.25">
      <c r="A99" t="s">
        <v>77</v>
      </c>
    </row>
  </sheetData>
  <sheetProtection algorithmName="SHA-512" hashValue="EDDG40RR8eBVkhlExGt0PxMpelwkEq8S8SkrbPag4unWmL346OznrJehZms43eN7DH/Jfvda73jto+zC9aPoFQ==" saltValue="+ZySWN9/QC3EiAak0Gdn8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</vt:lpstr>
      <vt:lpstr>SUBSECUENTES</vt:lpstr>
      <vt:lpstr>INTERCONSULTAS ADULTAS.</vt:lpstr>
      <vt:lpstr>TOTAL PEDIÁTRICAS</vt:lpstr>
      <vt:lpstr>1a. VEZ PEDIÁTRICAS</vt:lpstr>
      <vt:lpstr>SUBSEC PEDIÁTRICAS</vt:lpstr>
      <vt:lpstr>INTERCONS. PED. 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cp:lastPrinted>2024-07-06T00:14:42Z</cp:lastPrinted>
  <dcterms:created xsi:type="dcterms:W3CDTF">2021-07-15T21:36:37Z</dcterms:created>
  <dcterms:modified xsi:type="dcterms:W3CDTF">2024-07-06T00:58:50Z</dcterms:modified>
</cp:coreProperties>
</file>